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500" firstSheet="17" activeTab="21"/>
  </bookViews>
  <sheets>
    <sheet name="Level 1 unders" sheetId="1" r:id="rId1"/>
    <sheet name="Level 1 overs" sheetId="25" r:id="rId2"/>
    <sheet name="Level 2 unders" sheetId="26" r:id="rId3"/>
    <sheet name="Level 2 overs" sheetId="2" r:id="rId4"/>
    <sheet name="Level 3 unders" sheetId="27" r:id="rId5"/>
    <sheet name="Level 3 overs" sheetId="24" r:id="rId6"/>
    <sheet name="Level 4" sheetId="23" r:id="rId7"/>
    <sheet name="Level 5" sheetId="22" r:id="rId8"/>
    <sheet name="Level 6" sheetId="6" r:id="rId9"/>
    <sheet name="Level 7" sheetId="21" r:id="rId10"/>
    <sheet name="Level 8" sheetId="8" r:id="rId11"/>
    <sheet name="Level 9" sheetId="9" r:id="rId12"/>
    <sheet name="Level 10" sheetId="10" r:id="rId13"/>
    <sheet name="Stage 1" sheetId="11" r:id="rId14"/>
    <sheet name="Stage 2" sheetId="12" r:id="rId15"/>
    <sheet name="Stage 3" sheetId="13" r:id="rId16"/>
    <sheet name="Stage 4" sheetId="14" r:id="rId17"/>
    <sheet name="Junior International" sheetId="15" r:id="rId18"/>
    <sheet name="Senior International" sheetId="16" r:id="rId19"/>
    <sheet name="Ind Summary" sheetId="18" r:id="rId20"/>
    <sheet name="Groups" sheetId="17" r:id="rId21"/>
    <sheet name="Group Summary" sheetId="19" r:id="rId2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9"/>
  <c r="J8"/>
  <c r="H8"/>
  <c r="G8"/>
  <c r="E8"/>
  <c r="C8"/>
  <c r="L9"/>
  <c r="J9"/>
  <c r="H9"/>
  <c r="G9"/>
  <c r="E9"/>
  <c r="C9"/>
  <c r="L11"/>
  <c r="J11"/>
  <c r="H11"/>
  <c r="G11"/>
  <c r="E11"/>
  <c r="C11"/>
  <c r="L10"/>
  <c r="J10"/>
  <c r="H10"/>
  <c r="G10"/>
  <c r="E10"/>
  <c r="C10"/>
  <c r="M9"/>
  <c r="M10"/>
  <c r="M11"/>
  <c r="M8"/>
  <c r="N9"/>
  <c r="N10"/>
  <c r="N11"/>
  <c r="N8"/>
  <c r="K11"/>
  <c r="I11"/>
  <c r="F11"/>
  <c r="D11"/>
  <c r="K10"/>
  <c r="I10"/>
  <c r="F10"/>
  <c r="D10"/>
  <c r="K9"/>
  <c r="I9"/>
  <c r="F9"/>
  <c r="D9"/>
  <c r="K8"/>
  <c r="I8"/>
  <c r="F8"/>
  <c r="D8"/>
  <c r="K31" i="12"/>
  <c r="K32"/>
  <c r="K33"/>
  <c r="K34"/>
  <c r="K35"/>
  <c r="K36"/>
  <c r="K37"/>
  <c r="K30"/>
  <c r="K20"/>
  <c r="K21"/>
  <c r="K22"/>
  <c r="K23"/>
  <c r="K24"/>
  <c r="K25"/>
  <c r="K26"/>
  <c r="K19"/>
  <c r="K15"/>
  <c r="K11"/>
  <c r="K9"/>
  <c r="K14"/>
  <c r="K13"/>
  <c r="K10"/>
  <c r="K12"/>
  <c r="K8"/>
  <c r="K18" i="11"/>
  <c r="K19"/>
  <c r="K20"/>
  <c r="K17"/>
  <c r="K16"/>
  <c r="K9"/>
  <c r="K12"/>
  <c r="K11"/>
  <c r="K10"/>
  <c r="K8"/>
  <c r="K32" i="25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31"/>
  <c r="K25"/>
  <c r="K26"/>
  <c r="K27"/>
  <c r="K9"/>
  <c r="K10"/>
  <c r="K11"/>
  <c r="K12"/>
  <c r="K13"/>
  <c r="K14"/>
  <c r="K15"/>
  <c r="K16"/>
  <c r="K17"/>
  <c r="K18"/>
  <c r="K19"/>
  <c r="K20"/>
  <c r="K21"/>
  <c r="K22"/>
  <c r="K23"/>
  <c r="K24"/>
  <c r="K8"/>
  <c r="H7" i="17"/>
  <c r="I7"/>
  <c r="K7"/>
  <c r="H8"/>
  <c r="I8"/>
  <c r="K8"/>
  <c r="H9"/>
  <c r="I9"/>
  <c r="K9"/>
  <c r="H10"/>
  <c r="I10"/>
  <c r="K10"/>
  <c r="H11"/>
  <c r="I11"/>
  <c r="K11"/>
  <c r="H12"/>
  <c r="I12"/>
  <c r="K12"/>
  <c r="H13"/>
  <c r="I13"/>
  <c r="K13"/>
  <c r="K6"/>
  <c r="L18"/>
  <c r="I6"/>
  <c r="I53" i="2"/>
  <c r="I54"/>
  <c r="I55"/>
  <c r="I56"/>
  <c r="I57"/>
  <c r="I58"/>
  <c r="I59"/>
  <c r="I60"/>
  <c r="I61"/>
  <c r="I62"/>
  <c r="I63"/>
  <c r="I64"/>
  <c r="I65"/>
  <c r="I66"/>
  <c r="I67"/>
  <c r="I68"/>
  <c r="I69"/>
  <c r="I70"/>
  <c r="I52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30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8"/>
  <c r="I31" i="24"/>
  <c r="I32"/>
  <c r="I33"/>
  <c r="I34"/>
  <c r="I35"/>
  <c r="I36"/>
  <c r="I37"/>
  <c r="I30"/>
  <c r="I20"/>
  <c r="I21"/>
  <c r="I22"/>
  <c r="I23"/>
  <c r="I24"/>
  <c r="I25"/>
  <c r="I26"/>
  <c r="I19"/>
  <c r="I9"/>
  <c r="I10"/>
  <c r="I11"/>
  <c r="I12"/>
  <c r="I13"/>
  <c r="I14"/>
  <c r="I15"/>
  <c r="I8"/>
  <c r="B78" i="16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77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54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31"/>
  <c r="B78" i="15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77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54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31"/>
  <c r="B78" i="14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77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54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31"/>
  <c r="B78" i="13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77"/>
  <c r="B73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4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31"/>
  <c r="B31" i="12"/>
  <c r="B32"/>
  <c r="B33"/>
  <c r="B34"/>
  <c r="B35"/>
  <c r="B36"/>
  <c r="B37"/>
  <c r="B30"/>
  <c r="B20"/>
  <c r="B21"/>
  <c r="B22"/>
  <c r="B23"/>
  <c r="B24"/>
  <c r="B25"/>
  <c r="B26"/>
  <c r="B19"/>
  <c r="B18" i="11"/>
  <c r="B19"/>
  <c r="B20"/>
  <c r="B17"/>
  <c r="B16"/>
  <c r="B78" i="10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77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54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31"/>
  <c r="B78" i="9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77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54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31"/>
  <c r="B84" i="8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83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58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33"/>
  <c r="B84" i="21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83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58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33"/>
  <c r="B85" i="6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84"/>
  <c r="B85" i="22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84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46"/>
  <c r="B85" i="23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84"/>
  <c r="B31" i="24"/>
  <c r="B32"/>
  <c r="B33"/>
  <c r="B34"/>
  <c r="B35"/>
  <c r="B36"/>
  <c r="B37"/>
  <c r="B30"/>
  <c r="B20"/>
  <c r="B21"/>
  <c r="B22"/>
  <c r="B23"/>
  <c r="B24"/>
  <c r="B25"/>
  <c r="B26"/>
  <c r="B19"/>
  <c r="B55" i="27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54"/>
  <c r="A2" i="19"/>
  <c r="A1"/>
  <c r="A2" i="17"/>
  <c r="A1"/>
  <c r="A2" i="18"/>
  <c r="A1"/>
  <c r="A2" i="16"/>
  <c r="A1"/>
  <c r="A2" i="15"/>
  <c r="A1"/>
  <c r="A2" i="14"/>
  <c r="A1"/>
  <c r="A2" i="13"/>
  <c r="A1"/>
  <c r="A2" i="12"/>
  <c r="A1"/>
  <c r="A2" i="11"/>
  <c r="A1"/>
  <c r="A2" i="10"/>
  <c r="A1"/>
  <c r="A2" i="9"/>
  <c r="A1"/>
  <c r="A2" i="8"/>
  <c r="A1"/>
  <c r="A2" i="21"/>
  <c r="A1"/>
  <c r="A2" i="6"/>
  <c r="A1"/>
  <c r="A2" i="22"/>
  <c r="A1"/>
  <c r="A2" i="23"/>
  <c r="A1"/>
  <c r="A2" i="24"/>
  <c r="A1"/>
  <c r="A2" i="27"/>
  <c r="A1"/>
  <c r="A2" i="2"/>
  <c r="A1"/>
  <c r="A2" i="26"/>
  <c r="A1"/>
  <c r="A2" i="25"/>
  <c r="A1"/>
  <c r="L55" i="16"/>
  <c r="M55"/>
  <c r="N55"/>
  <c r="O55"/>
  <c r="P55"/>
  <c r="L56"/>
  <c r="M56"/>
  <c r="N56"/>
  <c r="O56"/>
  <c r="P56"/>
  <c r="L57"/>
  <c r="M57"/>
  <c r="N57"/>
  <c r="O57"/>
  <c r="P57"/>
  <c r="L58"/>
  <c r="M58"/>
  <c r="N58"/>
  <c r="O58"/>
  <c r="P58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78"/>
  <c r="M78"/>
  <c r="N78"/>
  <c r="O78"/>
  <c r="P78"/>
  <c r="L79"/>
  <c r="M79"/>
  <c r="N79"/>
  <c r="O79"/>
  <c r="P79"/>
  <c r="L80"/>
  <c r="M80"/>
  <c r="N80"/>
  <c r="O80"/>
  <c r="P80"/>
  <c r="L81"/>
  <c r="M81"/>
  <c r="N81"/>
  <c r="O81"/>
  <c r="P81"/>
  <c r="L82"/>
  <c r="M82"/>
  <c r="N82"/>
  <c r="O82"/>
  <c r="P82"/>
  <c r="L83"/>
  <c r="M83"/>
  <c r="N83"/>
  <c r="O83"/>
  <c r="P83"/>
  <c r="L84"/>
  <c r="M84"/>
  <c r="N84"/>
  <c r="O84"/>
  <c r="P84"/>
  <c r="L85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L32"/>
  <c r="M32"/>
  <c r="N32"/>
  <c r="O32"/>
  <c r="P32"/>
  <c r="L33"/>
  <c r="M33"/>
  <c r="N33"/>
  <c r="O33"/>
  <c r="P33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L43"/>
  <c r="M43"/>
  <c r="N43"/>
  <c r="O43"/>
  <c r="P43"/>
  <c r="L44"/>
  <c r="M44"/>
  <c r="N44"/>
  <c r="O44"/>
  <c r="P44"/>
  <c r="L45"/>
  <c r="M45"/>
  <c r="N45"/>
  <c r="O45"/>
  <c r="P45"/>
  <c r="L46"/>
  <c r="M46"/>
  <c r="N46"/>
  <c r="O46"/>
  <c r="P46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O31"/>
  <c r="P31"/>
  <c r="O8"/>
  <c r="P8"/>
  <c r="O54"/>
  <c r="P54"/>
  <c r="O77"/>
  <c r="P77"/>
  <c r="L77"/>
  <c r="M77"/>
  <c r="N77"/>
  <c r="L54"/>
  <c r="M54"/>
  <c r="N54"/>
  <c r="L31"/>
  <c r="M31"/>
  <c r="N31"/>
  <c r="L8"/>
  <c r="M8"/>
  <c r="N8"/>
  <c r="L78" i="15"/>
  <c r="M78"/>
  <c r="N78"/>
  <c r="O78"/>
  <c r="P78"/>
  <c r="L79"/>
  <c r="M79"/>
  <c r="N79"/>
  <c r="O79"/>
  <c r="P79"/>
  <c r="L80"/>
  <c r="M80"/>
  <c r="N80"/>
  <c r="O80"/>
  <c r="P80"/>
  <c r="L81"/>
  <c r="M81"/>
  <c r="N81"/>
  <c r="O81"/>
  <c r="P81"/>
  <c r="L82"/>
  <c r="M82"/>
  <c r="N82"/>
  <c r="O82"/>
  <c r="P82"/>
  <c r="L83"/>
  <c r="M83"/>
  <c r="N83"/>
  <c r="O83"/>
  <c r="P83"/>
  <c r="L84"/>
  <c r="M84"/>
  <c r="N84"/>
  <c r="O84"/>
  <c r="P84"/>
  <c r="L85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L55"/>
  <c r="M55"/>
  <c r="N55"/>
  <c r="O55"/>
  <c r="P55"/>
  <c r="L56"/>
  <c r="M56"/>
  <c r="N56"/>
  <c r="O56"/>
  <c r="P56"/>
  <c r="L57"/>
  <c r="M57"/>
  <c r="N57"/>
  <c r="O57"/>
  <c r="P57"/>
  <c r="L58"/>
  <c r="M58"/>
  <c r="N58"/>
  <c r="O58"/>
  <c r="P58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32"/>
  <c r="M32"/>
  <c r="N32"/>
  <c r="O32"/>
  <c r="P32"/>
  <c r="L33"/>
  <c r="M33"/>
  <c r="N33"/>
  <c r="O33"/>
  <c r="P33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L43"/>
  <c r="M43"/>
  <c r="N43"/>
  <c r="O43"/>
  <c r="P43"/>
  <c r="L44"/>
  <c r="M44"/>
  <c r="N44"/>
  <c r="O44"/>
  <c r="P44"/>
  <c r="L45"/>
  <c r="M45"/>
  <c r="N45"/>
  <c r="O45"/>
  <c r="P45"/>
  <c r="L46"/>
  <c r="M46"/>
  <c r="N46"/>
  <c r="O46"/>
  <c r="P46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O8"/>
  <c r="P8"/>
  <c r="O31"/>
  <c r="P31"/>
  <c r="O54"/>
  <c r="P54"/>
  <c r="O77"/>
  <c r="P77"/>
  <c r="L77"/>
  <c r="M77"/>
  <c r="N77"/>
  <c r="L54"/>
  <c r="M54"/>
  <c r="N54"/>
  <c r="L31"/>
  <c r="M31"/>
  <c r="N31"/>
  <c r="L8"/>
  <c r="M8"/>
  <c r="N8"/>
  <c r="L78" i="14"/>
  <c r="M78"/>
  <c r="N78"/>
  <c r="O78"/>
  <c r="P78"/>
  <c r="L79"/>
  <c r="M79"/>
  <c r="N79"/>
  <c r="O79"/>
  <c r="P79"/>
  <c r="L80"/>
  <c r="M80"/>
  <c r="N80"/>
  <c r="O80"/>
  <c r="P80"/>
  <c r="L81"/>
  <c r="M81"/>
  <c r="N81"/>
  <c r="O81"/>
  <c r="P81"/>
  <c r="L82"/>
  <c r="M82"/>
  <c r="N82"/>
  <c r="O82"/>
  <c r="P82"/>
  <c r="L83"/>
  <c r="M83"/>
  <c r="N83"/>
  <c r="O83"/>
  <c r="P83"/>
  <c r="L84"/>
  <c r="M84"/>
  <c r="N84"/>
  <c r="O84"/>
  <c r="P84"/>
  <c r="L85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O77"/>
  <c r="P77"/>
  <c r="L55"/>
  <c r="M55"/>
  <c r="N55"/>
  <c r="O55"/>
  <c r="P55"/>
  <c r="L56"/>
  <c r="M56"/>
  <c r="N56"/>
  <c r="O56"/>
  <c r="P56"/>
  <c r="L57"/>
  <c r="M57"/>
  <c r="N57"/>
  <c r="O57"/>
  <c r="P57"/>
  <c r="L58"/>
  <c r="M58"/>
  <c r="N58"/>
  <c r="O58"/>
  <c r="P58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O54"/>
  <c r="P54"/>
  <c r="L32"/>
  <c r="M32"/>
  <c r="N32"/>
  <c r="O32"/>
  <c r="P32"/>
  <c r="L33"/>
  <c r="M33"/>
  <c r="N33"/>
  <c r="O33"/>
  <c r="P33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L43"/>
  <c r="M43"/>
  <c r="N43"/>
  <c r="O43"/>
  <c r="P43"/>
  <c r="L44"/>
  <c r="M44"/>
  <c r="N44"/>
  <c r="O44"/>
  <c r="P44"/>
  <c r="L45"/>
  <c r="M45"/>
  <c r="N45"/>
  <c r="O45"/>
  <c r="P45"/>
  <c r="L46"/>
  <c r="M46"/>
  <c r="N46"/>
  <c r="O46"/>
  <c r="P46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O31"/>
  <c r="P31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O8"/>
  <c r="P8"/>
  <c r="L77"/>
  <c r="M77"/>
  <c r="N77"/>
  <c r="L54"/>
  <c r="M54"/>
  <c r="N54"/>
  <c r="L31"/>
  <c r="M31"/>
  <c r="N31"/>
  <c r="L8"/>
  <c r="M8"/>
  <c r="N8"/>
  <c r="L78" i="13"/>
  <c r="M78"/>
  <c r="N78"/>
  <c r="O78"/>
  <c r="P78"/>
  <c r="L79"/>
  <c r="M79"/>
  <c r="N79"/>
  <c r="O79"/>
  <c r="P79"/>
  <c r="L80"/>
  <c r="M80"/>
  <c r="N80"/>
  <c r="O80"/>
  <c r="P80"/>
  <c r="L81"/>
  <c r="M81"/>
  <c r="N81"/>
  <c r="O81"/>
  <c r="P81"/>
  <c r="L82"/>
  <c r="M82"/>
  <c r="N82"/>
  <c r="O82"/>
  <c r="P82"/>
  <c r="L83"/>
  <c r="M83"/>
  <c r="N83"/>
  <c r="O83"/>
  <c r="P83"/>
  <c r="L84"/>
  <c r="M84"/>
  <c r="N84"/>
  <c r="O84"/>
  <c r="P84"/>
  <c r="L85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L55"/>
  <c r="M55"/>
  <c r="N55"/>
  <c r="O55"/>
  <c r="P55"/>
  <c r="L56"/>
  <c r="M56"/>
  <c r="N56"/>
  <c r="O56"/>
  <c r="P56"/>
  <c r="L57"/>
  <c r="M57"/>
  <c r="N57"/>
  <c r="O57"/>
  <c r="P57"/>
  <c r="L58"/>
  <c r="M58"/>
  <c r="N58"/>
  <c r="O58"/>
  <c r="P58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32"/>
  <c r="M32"/>
  <c r="N32"/>
  <c r="O32"/>
  <c r="P32"/>
  <c r="L33"/>
  <c r="M33"/>
  <c r="N33"/>
  <c r="O33"/>
  <c r="P33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L43"/>
  <c r="M43"/>
  <c r="N43"/>
  <c r="O43"/>
  <c r="P43"/>
  <c r="L44"/>
  <c r="M44"/>
  <c r="N44"/>
  <c r="O44"/>
  <c r="P44"/>
  <c r="L45"/>
  <c r="M45"/>
  <c r="N45"/>
  <c r="O45"/>
  <c r="P45"/>
  <c r="L46"/>
  <c r="M46"/>
  <c r="N46"/>
  <c r="O46"/>
  <c r="P46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O77"/>
  <c r="P77"/>
  <c r="O54"/>
  <c r="P54"/>
  <c r="O31"/>
  <c r="P31"/>
  <c r="O8"/>
  <c r="P8"/>
  <c r="L77"/>
  <c r="M77"/>
  <c r="N77"/>
  <c r="L54"/>
  <c r="M54"/>
  <c r="N54"/>
  <c r="L31"/>
  <c r="M31"/>
  <c r="N31"/>
  <c r="L8"/>
  <c r="M8"/>
  <c r="N8"/>
  <c r="J31" i="12"/>
  <c r="J32"/>
  <c r="J33"/>
  <c r="J34"/>
  <c r="J35"/>
  <c r="J36"/>
  <c r="J37"/>
  <c r="J20"/>
  <c r="J23"/>
  <c r="J21"/>
  <c r="J22"/>
  <c r="J24"/>
  <c r="J26"/>
  <c r="J25"/>
  <c r="J19"/>
  <c r="J15"/>
  <c r="J9"/>
  <c r="J11"/>
  <c r="J10"/>
  <c r="J14"/>
  <c r="J12"/>
  <c r="J13"/>
  <c r="J30"/>
  <c r="J8"/>
  <c r="J18" i="11"/>
  <c r="J17"/>
  <c r="J19"/>
  <c r="J20"/>
  <c r="J9"/>
  <c r="J12"/>
  <c r="J10"/>
  <c r="J11"/>
  <c r="J16"/>
  <c r="J8"/>
  <c r="L78" i="10"/>
  <c r="M78"/>
  <c r="N78"/>
  <c r="O78"/>
  <c r="P78"/>
  <c r="L79"/>
  <c r="M79"/>
  <c r="N79"/>
  <c r="O79"/>
  <c r="P79"/>
  <c r="L80"/>
  <c r="M80"/>
  <c r="N80"/>
  <c r="O80"/>
  <c r="P80"/>
  <c r="L81"/>
  <c r="M81"/>
  <c r="N81"/>
  <c r="O81"/>
  <c r="P81"/>
  <c r="L82"/>
  <c r="M82"/>
  <c r="N82"/>
  <c r="O82"/>
  <c r="P82"/>
  <c r="L83"/>
  <c r="M83"/>
  <c r="N83"/>
  <c r="O83"/>
  <c r="P83"/>
  <c r="L84"/>
  <c r="M84"/>
  <c r="N84"/>
  <c r="O84"/>
  <c r="P84"/>
  <c r="L85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L55"/>
  <c r="M55"/>
  <c r="N55"/>
  <c r="O55"/>
  <c r="P55"/>
  <c r="L56"/>
  <c r="M56"/>
  <c r="N56"/>
  <c r="O56"/>
  <c r="P56"/>
  <c r="L57"/>
  <c r="M57"/>
  <c r="N57"/>
  <c r="O57"/>
  <c r="P57"/>
  <c r="L58"/>
  <c r="M58"/>
  <c r="N58"/>
  <c r="O58"/>
  <c r="P58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32"/>
  <c r="M32"/>
  <c r="N32"/>
  <c r="O32"/>
  <c r="P32"/>
  <c r="L33"/>
  <c r="M33"/>
  <c r="N33"/>
  <c r="O33"/>
  <c r="P33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L43"/>
  <c r="M43"/>
  <c r="N43"/>
  <c r="O43"/>
  <c r="P43"/>
  <c r="L44"/>
  <c r="M44"/>
  <c r="N44"/>
  <c r="O44"/>
  <c r="P44"/>
  <c r="L45"/>
  <c r="M45"/>
  <c r="N45"/>
  <c r="O45"/>
  <c r="P45"/>
  <c r="L46"/>
  <c r="M46"/>
  <c r="N46"/>
  <c r="O46"/>
  <c r="P46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O8"/>
  <c r="P8"/>
  <c r="O31"/>
  <c r="P31"/>
  <c r="O54"/>
  <c r="P54"/>
  <c r="O77"/>
  <c r="P77"/>
  <c r="L77"/>
  <c r="M77"/>
  <c r="N77"/>
  <c r="L54"/>
  <c r="M54"/>
  <c r="N54"/>
  <c r="L31"/>
  <c r="M31"/>
  <c r="N31"/>
  <c r="L8"/>
  <c r="M8"/>
  <c r="N8"/>
  <c r="Q50"/>
  <c r="Q73"/>
  <c r="Q96"/>
  <c r="Q27"/>
  <c r="R96"/>
  <c r="R73"/>
  <c r="R50"/>
  <c r="R27"/>
  <c r="Q49"/>
  <c r="Q72"/>
  <c r="Q95"/>
  <c r="Q26"/>
  <c r="R95"/>
  <c r="R72"/>
  <c r="R49"/>
  <c r="R26"/>
  <c r="Q48"/>
  <c r="Q71"/>
  <c r="Q94"/>
  <c r="Q25"/>
  <c r="R94"/>
  <c r="R71"/>
  <c r="R48"/>
  <c r="R25"/>
  <c r="Q47"/>
  <c r="Q70"/>
  <c r="Q93"/>
  <c r="Q24"/>
  <c r="R93"/>
  <c r="R70"/>
  <c r="R47"/>
  <c r="R24"/>
  <c r="Q46"/>
  <c r="Q69"/>
  <c r="Q92"/>
  <c r="Q23"/>
  <c r="R92"/>
  <c r="R69"/>
  <c r="R46"/>
  <c r="R23"/>
  <c r="Q45"/>
  <c r="Q68"/>
  <c r="Q91"/>
  <c r="Q22"/>
  <c r="R91"/>
  <c r="R68"/>
  <c r="R45"/>
  <c r="R22"/>
  <c r="Q44"/>
  <c r="Q67"/>
  <c r="Q90"/>
  <c r="Q21"/>
  <c r="R90"/>
  <c r="R67"/>
  <c r="R44"/>
  <c r="R21"/>
  <c r="Q43"/>
  <c r="Q66"/>
  <c r="Q89"/>
  <c r="Q20"/>
  <c r="R89"/>
  <c r="R66"/>
  <c r="R43"/>
  <c r="R20"/>
  <c r="Q42"/>
  <c r="Q65"/>
  <c r="Q88"/>
  <c r="Q19"/>
  <c r="R88"/>
  <c r="R65"/>
  <c r="R42"/>
  <c r="R19"/>
  <c r="Q41"/>
  <c r="Q64"/>
  <c r="Q87"/>
  <c r="Q18"/>
  <c r="R87"/>
  <c r="R64"/>
  <c r="R41"/>
  <c r="R18"/>
  <c r="Q40"/>
  <c r="Q63"/>
  <c r="Q86"/>
  <c r="Q17"/>
  <c r="R86"/>
  <c r="R63"/>
  <c r="R40"/>
  <c r="R17"/>
  <c r="Q39"/>
  <c r="Q62"/>
  <c r="Q85"/>
  <c r="Q16"/>
  <c r="R85"/>
  <c r="R62"/>
  <c r="R39"/>
  <c r="R16"/>
  <c r="Q38"/>
  <c r="Q61"/>
  <c r="Q84"/>
  <c r="Q15"/>
  <c r="R84"/>
  <c r="R61"/>
  <c r="R38"/>
  <c r="R15"/>
  <c r="Q37"/>
  <c r="Q60"/>
  <c r="Q83"/>
  <c r="Q14"/>
  <c r="R83"/>
  <c r="R60"/>
  <c r="R37"/>
  <c r="R14"/>
  <c r="Q36"/>
  <c r="Q59"/>
  <c r="Q82"/>
  <c r="Q13"/>
  <c r="R82"/>
  <c r="R59"/>
  <c r="R36"/>
  <c r="R13"/>
  <c r="Q35"/>
  <c r="Q58"/>
  <c r="Q81"/>
  <c r="Q12"/>
  <c r="R81"/>
  <c r="R58"/>
  <c r="R35"/>
  <c r="R12"/>
  <c r="Q34"/>
  <c r="Q57"/>
  <c r="Q80"/>
  <c r="Q11"/>
  <c r="R80"/>
  <c r="R57"/>
  <c r="R34"/>
  <c r="R11"/>
  <c r="Q33"/>
  <c r="Q56"/>
  <c r="Q79"/>
  <c r="Q10"/>
  <c r="R79"/>
  <c r="R56"/>
  <c r="R33"/>
  <c r="R10"/>
  <c r="Q32"/>
  <c r="Q55"/>
  <c r="Q78"/>
  <c r="Q9"/>
  <c r="R78"/>
  <c r="R55"/>
  <c r="R32"/>
  <c r="R9"/>
  <c r="Q31"/>
  <c r="Q54"/>
  <c r="Q77"/>
  <c r="Q8"/>
  <c r="R77"/>
  <c r="R54"/>
  <c r="R31"/>
  <c r="R8"/>
  <c r="L78" i="9"/>
  <c r="M78"/>
  <c r="N78"/>
  <c r="O78"/>
  <c r="P78"/>
  <c r="L79"/>
  <c r="M79"/>
  <c r="N79"/>
  <c r="O79"/>
  <c r="P79"/>
  <c r="L80"/>
  <c r="M80"/>
  <c r="N80"/>
  <c r="O80"/>
  <c r="P80"/>
  <c r="L81"/>
  <c r="M81"/>
  <c r="N81"/>
  <c r="O81"/>
  <c r="P81"/>
  <c r="L82"/>
  <c r="M82"/>
  <c r="N82"/>
  <c r="O82"/>
  <c r="P82"/>
  <c r="L83"/>
  <c r="M83"/>
  <c r="N83"/>
  <c r="O83"/>
  <c r="P83"/>
  <c r="L84"/>
  <c r="M84"/>
  <c r="N84"/>
  <c r="O84"/>
  <c r="P84"/>
  <c r="L85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L55"/>
  <c r="M55"/>
  <c r="N55"/>
  <c r="O55"/>
  <c r="P55"/>
  <c r="L56"/>
  <c r="M56"/>
  <c r="N56"/>
  <c r="O56"/>
  <c r="P56"/>
  <c r="L57"/>
  <c r="M57"/>
  <c r="N57"/>
  <c r="O57"/>
  <c r="P57"/>
  <c r="L58"/>
  <c r="M58"/>
  <c r="N58"/>
  <c r="O58"/>
  <c r="P58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32"/>
  <c r="M32"/>
  <c r="N32"/>
  <c r="O32"/>
  <c r="P32"/>
  <c r="L33"/>
  <c r="M33"/>
  <c r="N33"/>
  <c r="O33"/>
  <c r="P33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L43"/>
  <c r="M43"/>
  <c r="N43"/>
  <c r="O43"/>
  <c r="P43"/>
  <c r="L44"/>
  <c r="M44"/>
  <c r="N44"/>
  <c r="O44"/>
  <c r="P44"/>
  <c r="L45"/>
  <c r="M45"/>
  <c r="N45"/>
  <c r="O45"/>
  <c r="P45"/>
  <c r="L46"/>
  <c r="M46"/>
  <c r="N46"/>
  <c r="O46"/>
  <c r="P46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O77"/>
  <c r="P77"/>
  <c r="O54"/>
  <c r="P54"/>
  <c r="O31"/>
  <c r="P31"/>
  <c r="O8"/>
  <c r="P8"/>
  <c r="L77"/>
  <c r="M77"/>
  <c r="N77"/>
  <c r="L54"/>
  <c r="M54"/>
  <c r="N54"/>
  <c r="L31"/>
  <c r="M31"/>
  <c r="N31"/>
  <c r="L8"/>
  <c r="M8"/>
  <c r="N8"/>
  <c r="L84" i="8"/>
  <c r="M84"/>
  <c r="N84"/>
  <c r="O84"/>
  <c r="P84"/>
  <c r="L85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L97"/>
  <c r="M97"/>
  <c r="N97"/>
  <c r="O97"/>
  <c r="P97"/>
  <c r="L98"/>
  <c r="M98"/>
  <c r="N98"/>
  <c r="O98"/>
  <c r="P98"/>
  <c r="L99"/>
  <c r="M99"/>
  <c r="N99"/>
  <c r="O99"/>
  <c r="P99"/>
  <c r="L100"/>
  <c r="M100"/>
  <c r="N100"/>
  <c r="O100"/>
  <c r="P100"/>
  <c r="L101"/>
  <c r="M101"/>
  <c r="N101"/>
  <c r="O101"/>
  <c r="P101"/>
  <c r="L102"/>
  <c r="M102"/>
  <c r="N102"/>
  <c r="O102"/>
  <c r="P102"/>
  <c r="L103"/>
  <c r="M103"/>
  <c r="N103"/>
  <c r="O103"/>
  <c r="P103"/>
  <c r="L104"/>
  <c r="M104"/>
  <c r="N104"/>
  <c r="O104"/>
  <c r="P104"/>
  <c r="O83"/>
  <c r="P83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74"/>
  <c r="M74"/>
  <c r="N74"/>
  <c r="O74"/>
  <c r="P74"/>
  <c r="L75"/>
  <c r="M75"/>
  <c r="N75"/>
  <c r="O75"/>
  <c r="P75"/>
  <c r="L76"/>
  <c r="M76"/>
  <c r="N76"/>
  <c r="O76"/>
  <c r="P76"/>
  <c r="L77"/>
  <c r="M77"/>
  <c r="N77"/>
  <c r="O77"/>
  <c r="P77"/>
  <c r="L78"/>
  <c r="M78"/>
  <c r="N78"/>
  <c r="O78"/>
  <c r="P78"/>
  <c r="L79"/>
  <c r="M79"/>
  <c r="N79"/>
  <c r="O79"/>
  <c r="P79"/>
  <c r="O58"/>
  <c r="P58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L43"/>
  <c r="M43"/>
  <c r="N43"/>
  <c r="O43"/>
  <c r="P43"/>
  <c r="L44"/>
  <c r="M44"/>
  <c r="N44"/>
  <c r="O44"/>
  <c r="P44"/>
  <c r="L45"/>
  <c r="M45"/>
  <c r="N45"/>
  <c r="O45"/>
  <c r="P45"/>
  <c r="L46"/>
  <c r="M46"/>
  <c r="N46"/>
  <c r="O46"/>
  <c r="P46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51"/>
  <c r="M51"/>
  <c r="N51"/>
  <c r="O51"/>
  <c r="P51"/>
  <c r="L52"/>
  <c r="M52"/>
  <c r="N52"/>
  <c r="O52"/>
  <c r="P52"/>
  <c r="L53"/>
  <c r="M53"/>
  <c r="N53"/>
  <c r="O53"/>
  <c r="P53"/>
  <c r="L54"/>
  <c r="M54"/>
  <c r="N54"/>
  <c r="O54"/>
  <c r="P54"/>
  <c r="O33"/>
  <c r="P33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L28"/>
  <c r="M28"/>
  <c r="N28"/>
  <c r="O28"/>
  <c r="P28"/>
  <c r="L29"/>
  <c r="M29"/>
  <c r="N29"/>
  <c r="O29"/>
  <c r="P29"/>
  <c r="O8"/>
  <c r="P8"/>
  <c r="L83"/>
  <c r="M83"/>
  <c r="N83"/>
  <c r="L58"/>
  <c r="M58"/>
  <c r="N58"/>
  <c r="L33"/>
  <c r="M33"/>
  <c r="N33"/>
  <c r="L8"/>
  <c r="M8"/>
  <c r="N8"/>
  <c r="L84" i="21"/>
  <c r="M84"/>
  <c r="N84"/>
  <c r="O84"/>
  <c r="P84"/>
  <c r="L85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L97"/>
  <c r="M97"/>
  <c r="N97"/>
  <c r="O97"/>
  <c r="P97"/>
  <c r="L98"/>
  <c r="M98"/>
  <c r="N98"/>
  <c r="O98"/>
  <c r="P98"/>
  <c r="L99"/>
  <c r="M99"/>
  <c r="N99"/>
  <c r="O99"/>
  <c r="P99"/>
  <c r="L100"/>
  <c r="M100"/>
  <c r="N100"/>
  <c r="O100"/>
  <c r="P100"/>
  <c r="L101"/>
  <c r="M101"/>
  <c r="N101"/>
  <c r="O101"/>
  <c r="P101"/>
  <c r="L102"/>
  <c r="M102"/>
  <c r="N102"/>
  <c r="O102"/>
  <c r="P102"/>
  <c r="L103"/>
  <c r="M103"/>
  <c r="N103"/>
  <c r="O103"/>
  <c r="P103"/>
  <c r="L104"/>
  <c r="M104"/>
  <c r="N104"/>
  <c r="O104"/>
  <c r="P104"/>
  <c r="O83"/>
  <c r="P83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74"/>
  <c r="M74"/>
  <c r="N74"/>
  <c r="O74"/>
  <c r="P74"/>
  <c r="L75"/>
  <c r="M75"/>
  <c r="N75"/>
  <c r="O75"/>
  <c r="P75"/>
  <c r="L76"/>
  <c r="M76"/>
  <c r="N76"/>
  <c r="O76"/>
  <c r="P76"/>
  <c r="L77"/>
  <c r="M77"/>
  <c r="N77"/>
  <c r="O77"/>
  <c r="P77"/>
  <c r="L78"/>
  <c r="M78"/>
  <c r="N78"/>
  <c r="O78"/>
  <c r="P78"/>
  <c r="L79"/>
  <c r="M79"/>
  <c r="N79"/>
  <c r="O79"/>
  <c r="P79"/>
  <c r="O58"/>
  <c r="P58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L43"/>
  <c r="M43"/>
  <c r="N43"/>
  <c r="O43"/>
  <c r="P43"/>
  <c r="L44"/>
  <c r="M44"/>
  <c r="N44"/>
  <c r="O44"/>
  <c r="P44"/>
  <c r="L45"/>
  <c r="M45"/>
  <c r="N45"/>
  <c r="O45"/>
  <c r="P45"/>
  <c r="L46"/>
  <c r="M46"/>
  <c r="N46"/>
  <c r="O46"/>
  <c r="P46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51"/>
  <c r="M51"/>
  <c r="N51"/>
  <c r="O51"/>
  <c r="P51"/>
  <c r="L52"/>
  <c r="M52"/>
  <c r="N52"/>
  <c r="O52"/>
  <c r="P52"/>
  <c r="L53"/>
  <c r="M53"/>
  <c r="N53"/>
  <c r="O53"/>
  <c r="P53"/>
  <c r="L54"/>
  <c r="M54"/>
  <c r="N54"/>
  <c r="O54"/>
  <c r="P54"/>
  <c r="O33"/>
  <c r="P33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L28"/>
  <c r="M28"/>
  <c r="N28"/>
  <c r="O28"/>
  <c r="P28"/>
  <c r="L29"/>
  <c r="M29"/>
  <c r="N29"/>
  <c r="O29"/>
  <c r="P29"/>
  <c r="O8"/>
  <c r="P8"/>
  <c r="L83"/>
  <c r="M83"/>
  <c r="N83"/>
  <c r="L58"/>
  <c r="M58"/>
  <c r="N58"/>
  <c r="L33"/>
  <c r="M33"/>
  <c r="N33"/>
  <c r="L8"/>
  <c r="M8"/>
  <c r="N8"/>
  <c r="L85" i="6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L97"/>
  <c r="M97"/>
  <c r="N97"/>
  <c r="O97"/>
  <c r="P97"/>
  <c r="L98"/>
  <c r="M98"/>
  <c r="N98"/>
  <c r="O98"/>
  <c r="P98"/>
  <c r="L99"/>
  <c r="M99"/>
  <c r="N99"/>
  <c r="O99"/>
  <c r="P99"/>
  <c r="L100"/>
  <c r="M100"/>
  <c r="N100"/>
  <c r="O100"/>
  <c r="P100"/>
  <c r="L101"/>
  <c r="M101"/>
  <c r="N101"/>
  <c r="O101"/>
  <c r="P101"/>
  <c r="L102"/>
  <c r="M102"/>
  <c r="N102"/>
  <c r="O102"/>
  <c r="P102"/>
  <c r="L103"/>
  <c r="M103"/>
  <c r="N103"/>
  <c r="O103"/>
  <c r="P103"/>
  <c r="L104"/>
  <c r="M104"/>
  <c r="N104"/>
  <c r="O104"/>
  <c r="P104"/>
  <c r="L105"/>
  <c r="M105"/>
  <c r="N105"/>
  <c r="O105"/>
  <c r="P105"/>
  <c r="L106"/>
  <c r="M106"/>
  <c r="N106"/>
  <c r="O106"/>
  <c r="P106"/>
  <c r="L107"/>
  <c r="M107"/>
  <c r="N107"/>
  <c r="O107"/>
  <c r="P107"/>
  <c r="L108"/>
  <c r="M108"/>
  <c r="N108"/>
  <c r="O108"/>
  <c r="P108"/>
  <c r="L109"/>
  <c r="M109"/>
  <c r="N109"/>
  <c r="O109"/>
  <c r="P109"/>
  <c r="L110"/>
  <c r="M110"/>
  <c r="N110"/>
  <c r="O110"/>
  <c r="P110"/>
  <c r="L111"/>
  <c r="M111"/>
  <c r="N111"/>
  <c r="O111"/>
  <c r="P111"/>
  <c r="L112"/>
  <c r="M112"/>
  <c r="N112"/>
  <c r="O112"/>
  <c r="P112"/>
  <c r="L113"/>
  <c r="M113"/>
  <c r="N113"/>
  <c r="O113"/>
  <c r="P113"/>
  <c r="L114"/>
  <c r="M114"/>
  <c r="N114"/>
  <c r="O114"/>
  <c r="P114"/>
  <c r="L115"/>
  <c r="M115"/>
  <c r="N115"/>
  <c r="O115"/>
  <c r="P115"/>
  <c r="L116"/>
  <c r="M116"/>
  <c r="N116"/>
  <c r="O116"/>
  <c r="P116"/>
  <c r="L117"/>
  <c r="M117"/>
  <c r="N117"/>
  <c r="O117"/>
  <c r="P117"/>
  <c r="L118"/>
  <c r="M118"/>
  <c r="N118"/>
  <c r="O118"/>
  <c r="P118"/>
  <c r="O84"/>
  <c r="P84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51"/>
  <c r="M51"/>
  <c r="N51"/>
  <c r="O51"/>
  <c r="P51"/>
  <c r="L52"/>
  <c r="M52"/>
  <c r="N52"/>
  <c r="O52"/>
  <c r="P52"/>
  <c r="L53"/>
  <c r="M53"/>
  <c r="N53"/>
  <c r="O53"/>
  <c r="P53"/>
  <c r="L54"/>
  <c r="M54"/>
  <c r="N54"/>
  <c r="O54"/>
  <c r="P54"/>
  <c r="L55"/>
  <c r="M55"/>
  <c r="N55"/>
  <c r="O55"/>
  <c r="P55"/>
  <c r="L56"/>
  <c r="M56"/>
  <c r="N56"/>
  <c r="O56"/>
  <c r="P56"/>
  <c r="L57"/>
  <c r="M57"/>
  <c r="N57"/>
  <c r="O57"/>
  <c r="P57"/>
  <c r="L58"/>
  <c r="M58"/>
  <c r="N58"/>
  <c r="O58"/>
  <c r="P58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74"/>
  <c r="M74"/>
  <c r="N74"/>
  <c r="O74"/>
  <c r="P74"/>
  <c r="L75"/>
  <c r="M75"/>
  <c r="N75"/>
  <c r="O75"/>
  <c r="P75"/>
  <c r="L76"/>
  <c r="M76"/>
  <c r="N76"/>
  <c r="O76"/>
  <c r="P76"/>
  <c r="L77"/>
  <c r="M77"/>
  <c r="N77"/>
  <c r="O77"/>
  <c r="P77"/>
  <c r="L78"/>
  <c r="M78"/>
  <c r="N78"/>
  <c r="O78"/>
  <c r="P78"/>
  <c r="L79"/>
  <c r="M79"/>
  <c r="N79"/>
  <c r="O79"/>
  <c r="P79"/>
  <c r="L80"/>
  <c r="M80"/>
  <c r="N80"/>
  <c r="O80"/>
  <c r="P80"/>
  <c r="O46"/>
  <c r="P46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L28"/>
  <c r="M28"/>
  <c r="N28"/>
  <c r="O28"/>
  <c r="P28"/>
  <c r="L29"/>
  <c r="M29"/>
  <c r="N29"/>
  <c r="O29"/>
  <c r="P29"/>
  <c r="L30"/>
  <c r="M30"/>
  <c r="N30"/>
  <c r="O30"/>
  <c r="P30"/>
  <c r="L31"/>
  <c r="M31"/>
  <c r="N31"/>
  <c r="O31"/>
  <c r="P31"/>
  <c r="L32"/>
  <c r="M32"/>
  <c r="N32"/>
  <c r="O32"/>
  <c r="P32"/>
  <c r="L33"/>
  <c r="M33"/>
  <c r="N33"/>
  <c r="O33"/>
  <c r="P33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O8"/>
  <c r="P8"/>
  <c r="L84"/>
  <c r="M84"/>
  <c r="N84"/>
  <c r="L46"/>
  <c r="M46"/>
  <c r="N46"/>
  <c r="L8"/>
  <c r="M8"/>
  <c r="N8"/>
  <c r="L85" i="22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L97"/>
  <c r="M97"/>
  <c r="N97"/>
  <c r="O97"/>
  <c r="P97"/>
  <c r="L98"/>
  <c r="M98"/>
  <c r="N98"/>
  <c r="O98"/>
  <c r="P98"/>
  <c r="L99"/>
  <c r="M99"/>
  <c r="N99"/>
  <c r="O99"/>
  <c r="P99"/>
  <c r="L100"/>
  <c r="M100"/>
  <c r="N100"/>
  <c r="O100"/>
  <c r="P100"/>
  <c r="L101"/>
  <c r="M101"/>
  <c r="N101"/>
  <c r="O101"/>
  <c r="P101"/>
  <c r="L102"/>
  <c r="M102"/>
  <c r="N102"/>
  <c r="O102"/>
  <c r="P102"/>
  <c r="L103"/>
  <c r="M103"/>
  <c r="N103"/>
  <c r="O103"/>
  <c r="P103"/>
  <c r="L104"/>
  <c r="M104"/>
  <c r="N104"/>
  <c r="O104"/>
  <c r="P104"/>
  <c r="L105"/>
  <c r="M105"/>
  <c r="N105"/>
  <c r="O105"/>
  <c r="P105"/>
  <c r="L106"/>
  <c r="M106"/>
  <c r="N106"/>
  <c r="O106"/>
  <c r="P106"/>
  <c r="L107"/>
  <c r="M107"/>
  <c r="N107"/>
  <c r="O107"/>
  <c r="P107"/>
  <c r="L108"/>
  <c r="M108"/>
  <c r="N108"/>
  <c r="O108"/>
  <c r="P108"/>
  <c r="L109"/>
  <c r="M109"/>
  <c r="N109"/>
  <c r="O109"/>
  <c r="P109"/>
  <c r="L110"/>
  <c r="M110"/>
  <c r="N110"/>
  <c r="O110"/>
  <c r="P110"/>
  <c r="L111"/>
  <c r="M111"/>
  <c r="N111"/>
  <c r="O111"/>
  <c r="P111"/>
  <c r="L112"/>
  <c r="M112"/>
  <c r="N112"/>
  <c r="O112"/>
  <c r="P112"/>
  <c r="L113"/>
  <c r="M113"/>
  <c r="N113"/>
  <c r="O113"/>
  <c r="P113"/>
  <c r="L114"/>
  <c r="M114"/>
  <c r="N114"/>
  <c r="O114"/>
  <c r="P114"/>
  <c r="L115"/>
  <c r="M115"/>
  <c r="N115"/>
  <c r="O115"/>
  <c r="P115"/>
  <c r="L116"/>
  <c r="M116"/>
  <c r="N116"/>
  <c r="O116"/>
  <c r="P116"/>
  <c r="L117"/>
  <c r="M117"/>
  <c r="N117"/>
  <c r="O117"/>
  <c r="P117"/>
  <c r="L118"/>
  <c r="M118"/>
  <c r="N118"/>
  <c r="O118"/>
  <c r="P118"/>
  <c r="O84"/>
  <c r="P84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51"/>
  <c r="M51"/>
  <c r="N51"/>
  <c r="O51"/>
  <c r="P51"/>
  <c r="L52"/>
  <c r="M52"/>
  <c r="N52"/>
  <c r="O52"/>
  <c r="P52"/>
  <c r="L53"/>
  <c r="M53"/>
  <c r="N53"/>
  <c r="O53"/>
  <c r="P53"/>
  <c r="L54"/>
  <c r="M54"/>
  <c r="N54"/>
  <c r="O54"/>
  <c r="P54"/>
  <c r="L55"/>
  <c r="M55"/>
  <c r="N55"/>
  <c r="O55"/>
  <c r="P55"/>
  <c r="L56"/>
  <c r="M56"/>
  <c r="N56"/>
  <c r="O56"/>
  <c r="P56"/>
  <c r="L57"/>
  <c r="M57"/>
  <c r="N57"/>
  <c r="O57"/>
  <c r="P57"/>
  <c r="L58"/>
  <c r="M58"/>
  <c r="N58"/>
  <c r="O58"/>
  <c r="P58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74"/>
  <c r="M74"/>
  <c r="N74"/>
  <c r="O74"/>
  <c r="P74"/>
  <c r="L75"/>
  <c r="M75"/>
  <c r="N75"/>
  <c r="O75"/>
  <c r="P75"/>
  <c r="L76"/>
  <c r="M76"/>
  <c r="N76"/>
  <c r="O76"/>
  <c r="P76"/>
  <c r="L77"/>
  <c r="M77"/>
  <c r="N77"/>
  <c r="O77"/>
  <c r="P77"/>
  <c r="L78"/>
  <c r="M78"/>
  <c r="N78"/>
  <c r="O78"/>
  <c r="P78"/>
  <c r="L79"/>
  <c r="M79"/>
  <c r="N79"/>
  <c r="O79"/>
  <c r="P79"/>
  <c r="L80"/>
  <c r="M80"/>
  <c r="N80"/>
  <c r="O80"/>
  <c r="P80"/>
  <c r="O46"/>
  <c r="P46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L28"/>
  <c r="M28"/>
  <c r="N28"/>
  <c r="O28"/>
  <c r="P28"/>
  <c r="L29"/>
  <c r="M29"/>
  <c r="N29"/>
  <c r="O29"/>
  <c r="P29"/>
  <c r="L30"/>
  <c r="M30"/>
  <c r="N30"/>
  <c r="O30"/>
  <c r="P30"/>
  <c r="L31"/>
  <c r="M31"/>
  <c r="N31"/>
  <c r="O31"/>
  <c r="P31"/>
  <c r="L32"/>
  <c r="M32"/>
  <c r="N32"/>
  <c r="O32"/>
  <c r="P32"/>
  <c r="L33"/>
  <c r="M33"/>
  <c r="N33"/>
  <c r="O33"/>
  <c r="P33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O8"/>
  <c r="P8"/>
  <c r="L84"/>
  <c r="M84"/>
  <c r="N84"/>
  <c r="L46"/>
  <c r="M46"/>
  <c r="N46"/>
  <c r="L8"/>
  <c r="M8"/>
  <c r="N8"/>
  <c r="L85" i="23"/>
  <c r="M85"/>
  <c r="N85"/>
  <c r="O85"/>
  <c r="P85"/>
  <c r="L86"/>
  <c r="M86"/>
  <c r="N86"/>
  <c r="O86"/>
  <c r="P86"/>
  <c r="L87"/>
  <c r="M87"/>
  <c r="N87"/>
  <c r="O87"/>
  <c r="P87"/>
  <c r="L88"/>
  <c r="M88"/>
  <c r="N88"/>
  <c r="O88"/>
  <c r="P88"/>
  <c r="L89"/>
  <c r="M89"/>
  <c r="N89"/>
  <c r="O89"/>
  <c r="P89"/>
  <c r="L90"/>
  <c r="M90"/>
  <c r="N90"/>
  <c r="O90"/>
  <c r="P90"/>
  <c r="L91"/>
  <c r="M91"/>
  <c r="N91"/>
  <c r="O91"/>
  <c r="P91"/>
  <c r="L92"/>
  <c r="M92"/>
  <c r="N92"/>
  <c r="O92"/>
  <c r="P92"/>
  <c r="L93"/>
  <c r="M93"/>
  <c r="N93"/>
  <c r="O93"/>
  <c r="P93"/>
  <c r="L94"/>
  <c r="M94"/>
  <c r="N94"/>
  <c r="O94"/>
  <c r="P94"/>
  <c r="L95"/>
  <c r="M95"/>
  <c r="N95"/>
  <c r="O95"/>
  <c r="P95"/>
  <c r="L96"/>
  <c r="M96"/>
  <c r="N96"/>
  <c r="O96"/>
  <c r="P96"/>
  <c r="L97"/>
  <c r="M97"/>
  <c r="N97"/>
  <c r="O97"/>
  <c r="P97"/>
  <c r="L98"/>
  <c r="M98"/>
  <c r="N98"/>
  <c r="O98"/>
  <c r="P98"/>
  <c r="L99"/>
  <c r="M99"/>
  <c r="N99"/>
  <c r="O99"/>
  <c r="P99"/>
  <c r="L100"/>
  <c r="M100"/>
  <c r="N100"/>
  <c r="O100"/>
  <c r="P100"/>
  <c r="L101"/>
  <c r="M101"/>
  <c r="N101"/>
  <c r="O101"/>
  <c r="P101"/>
  <c r="L102"/>
  <c r="M102"/>
  <c r="N102"/>
  <c r="O102"/>
  <c r="P102"/>
  <c r="L103"/>
  <c r="M103"/>
  <c r="N103"/>
  <c r="O103"/>
  <c r="P103"/>
  <c r="L104"/>
  <c r="M104"/>
  <c r="N104"/>
  <c r="O104"/>
  <c r="P104"/>
  <c r="L105"/>
  <c r="M105"/>
  <c r="N105"/>
  <c r="O105"/>
  <c r="P105"/>
  <c r="L106"/>
  <c r="M106"/>
  <c r="N106"/>
  <c r="O106"/>
  <c r="P106"/>
  <c r="L107"/>
  <c r="M107"/>
  <c r="N107"/>
  <c r="O107"/>
  <c r="P107"/>
  <c r="L108"/>
  <c r="M108"/>
  <c r="N108"/>
  <c r="O108"/>
  <c r="P108"/>
  <c r="L109"/>
  <c r="M109"/>
  <c r="N109"/>
  <c r="O109"/>
  <c r="P109"/>
  <c r="L110"/>
  <c r="M110"/>
  <c r="N110"/>
  <c r="O110"/>
  <c r="P110"/>
  <c r="L111"/>
  <c r="M111"/>
  <c r="N111"/>
  <c r="O111"/>
  <c r="P111"/>
  <c r="L112"/>
  <c r="M112"/>
  <c r="N112"/>
  <c r="O112"/>
  <c r="P112"/>
  <c r="L113"/>
  <c r="M113"/>
  <c r="N113"/>
  <c r="O113"/>
  <c r="P113"/>
  <c r="L114"/>
  <c r="M114"/>
  <c r="N114"/>
  <c r="O114"/>
  <c r="P114"/>
  <c r="L115"/>
  <c r="M115"/>
  <c r="N115"/>
  <c r="O115"/>
  <c r="P115"/>
  <c r="L116"/>
  <c r="M116"/>
  <c r="N116"/>
  <c r="O116"/>
  <c r="P116"/>
  <c r="L117"/>
  <c r="M117"/>
  <c r="N117"/>
  <c r="O117"/>
  <c r="P117"/>
  <c r="L118"/>
  <c r="M118"/>
  <c r="N118"/>
  <c r="O118"/>
  <c r="P118"/>
  <c r="L47"/>
  <c r="M47"/>
  <c r="N47"/>
  <c r="O47"/>
  <c r="P47"/>
  <c r="L48"/>
  <c r="M48"/>
  <c r="N48"/>
  <c r="O48"/>
  <c r="P48"/>
  <c r="L49"/>
  <c r="M49"/>
  <c r="N49"/>
  <c r="O49"/>
  <c r="P49"/>
  <c r="L50"/>
  <c r="M50"/>
  <c r="N50"/>
  <c r="O50"/>
  <c r="P50"/>
  <c r="L51"/>
  <c r="M51"/>
  <c r="N51"/>
  <c r="O51"/>
  <c r="P51"/>
  <c r="L52"/>
  <c r="M52"/>
  <c r="N52"/>
  <c r="O52"/>
  <c r="P52"/>
  <c r="L53"/>
  <c r="M53"/>
  <c r="N53"/>
  <c r="O53"/>
  <c r="P53"/>
  <c r="L54"/>
  <c r="M54"/>
  <c r="N54"/>
  <c r="O54"/>
  <c r="P54"/>
  <c r="L55"/>
  <c r="M55"/>
  <c r="N55"/>
  <c r="O55"/>
  <c r="P55"/>
  <c r="L56"/>
  <c r="M56"/>
  <c r="N56"/>
  <c r="O56"/>
  <c r="P56"/>
  <c r="L57"/>
  <c r="M57"/>
  <c r="N57"/>
  <c r="O57"/>
  <c r="P57"/>
  <c r="L58"/>
  <c r="M58"/>
  <c r="N58"/>
  <c r="O58"/>
  <c r="P58"/>
  <c r="L59"/>
  <c r="M59"/>
  <c r="N59"/>
  <c r="O59"/>
  <c r="P59"/>
  <c r="L60"/>
  <c r="M60"/>
  <c r="N60"/>
  <c r="O60"/>
  <c r="P60"/>
  <c r="L61"/>
  <c r="M61"/>
  <c r="N61"/>
  <c r="O61"/>
  <c r="P61"/>
  <c r="L62"/>
  <c r="M62"/>
  <c r="N62"/>
  <c r="O62"/>
  <c r="P62"/>
  <c r="L63"/>
  <c r="M63"/>
  <c r="N63"/>
  <c r="O63"/>
  <c r="P63"/>
  <c r="L64"/>
  <c r="M64"/>
  <c r="N64"/>
  <c r="O64"/>
  <c r="P64"/>
  <c r="L65"/>
  <c r="M65"/>
  <c r="N65"/>
  <c r="O65"/>
  <c r="P65"/>
  <c r="L66"/>
  <c r="M66"/>
  <c r="N66"/>
  <c r="O66"/>
  <c r="P66"/>
  <c r="L67"/>
  <c r="M67"/>
  <c r="N67"/>
  <c r="O67"/>
  <c r="P67"/>
  <c r="L68"/>
  <c r="M68"/>
  <c r="N68"/>
  <c r="O68"/>
  <c r="P68"/>
  <c r="L69"/>
  <c r="M69"/>
  <c r="N69"/>
  <c r="O69"/>
  <c r="P69"/>
  <c r="L70"/>
  <c r="M70"/>
  <c r="N70"/>
  <c r="O70"/>
  <c r="P70"/>
  <c r="L71"/>
  <c r="M71"/>
  <c r="N71"/>
  <c r="O71"/>
  <c r="P71"/>
  <c r="L72"/>
  <c r="M72"/>
  <c r="N72"/>
  <c r="O72"/>
  <c r="P72"/>
  <c r="L73"/>
  <c r="M73"/>
  <c r="N73"/>
  <c r="O73"/>
  <c r="P73"/>
  <c r="L74"/>
  <c r="M74"/>
  <c r="N74"/>
  <c r="O74"/>
  <c r="P74"/>
  <c r="L75"/>
  <c r="M75"/>
  <c r="N75"/>
  <c r="O75"/>
  <c r="P75"/>
  <c r="L76"/>
  <c r="M76"/>
  <c r="N76"/>
  <c r="O76"/>
  <c r="P76"/>
  <c r="L77"/>
  <c r="M77"/>
  <c r="N77"/>
  <c r="O77"/>
  <c r="P77"/>
  <c r="L78"/>
  <c r="M78"/>
  <c r="N78"/>
  <c r="O78"/>
  <c r="P78"/>
  <c r="L79"/>
  <c r="M79"/>
  <c r="N79"/>
  <c r="O79"/>
  <c r="P79"/>
  <c r="L80"/>
  <c r="M80"/>
  <c r="N80"/>
  <c r="O80"/>
  <c r="P80"/>
  <c r="L9"/>
  <c r="M9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L17"/>
  <c r="M17"/>
  <c r="N17"/>
  <c r="O17"/>
  <c r="P17"/>
  <c r="L18"/>
  <c r="M18"/>
  <c r="N18"/>
  <c r="O18"/>
  <c r="P18"/>
  <c r="L19"/>
  <c r="M19"/>
  <c r="N19"/>
  <c r="O19"/>
  <c r="P19"/>
  <c r="L20"/>
  <c r="M20"/>
  <c r="N20"/>
  <c r="O20"/>
  <c r="P20"/>
  <c r="L21"/>
  <c r="M21"/>
  <c r="N21"/>
  <c r="O21"/>
  <c r="P21"/>
  <c r="L22"/>
  <c r="M22"/>
  <c r="N22"/>
  <c r="O22"/>
  <c r="P22"/>
  <c r="L23"/>
  <c r="M23"/>
  <c r="N23"/>
  <c r="O23"/>
  <c r="P23"/>
  <c r="L24"/>
  <c r="M24"/>
  <c r="N24"/>
  <c r="O24"/>
  <c r="P24"/>
  <c r="L25"/>
  <c r="M25"/>
  <c r="N25"/>
  <c r="O25"/>
  <c r="P25"/>
  <c r="L26"/>
  <c r="M26"/>
  <c r="N26"/>
  <c r="O26"/>
  <c r="P26"/>
  <c r="L27"/>
  <c r="M27"/>
  <c r="N27"/>
  <c r="O27"/>
  <c r="P27"/>
  <c r="L28"/>
  <c r="M28"/>
  <c r="N28"/>
  <c r="O28"/>
  <c r="P28"/>
  <c r="L29"/>
  <c r="M29"/>
  <c r="N29"/>
  <c r="O29"/>
  <c r="P29"/>
  <c r="L30"/>
  <c r="M30"/>
  <c r="N30"/>
  <c r="O30"/>
  <c r="P30"/>
  <c r="L31"/>
  <c r="M31"/>
  <c r="N31"/>
  <c r="O31"/>
  <c r="P31"/>
  <c r="L32"/>
  <c r="M32"/>
  <c r="N32"/>
  <c r="O32"/>
  <c r="P32"/>
  <c r="L33"/>
  <c r="M33"/>
  <c r="N33"/>
  <c r="O33"/>
  <c r="P33"/>
  <c r="L34"/>
  <c r="M34"/>
  <c r="N34"/>
  <c r="O34"/>
  <c r="P34"/>
  <c r="L35"/>
  <c r="M35"/>
  <c r="N35"/>
  <c r="O35"/>
  <c r="P35"/>
  <c r="L36"/>
  <c r="M36"/>
  <c r="N36"/>
  <c r="O36"/>
  <c r="P36"/>
  <c r="L37"/>
  <c r="M37"/>
  <c r="N37"/>
  <c r="O37"/>
  <c r="P37"/>
  <c r="L38"/>
  <c r="M38"/>
  <c r="N38"/>
  <c r="O38"/>
  <c r="P38"/>
  <c r="L39"/>
  <c r="M39"/>
  <c r="N39"/>
  <c r="O39"/>
  <c r="P39"/>
  <c r="L40"/>
  <c r="M40"/>
  <c r="N40"/>
  <c r="O40"/>
  <c r="P40"/>
  <c r="L41"/>
  <c r="M41"/>
  <c r="N41"/>
  <c r="O41"/>
  <c r="P41"/>
  <c r="L42"/>
  <c r="M42"/>
  <c r="N42"/>
  <c r="O42"/>
  <c r="P42"/>
  <c r="O84"/>
  <c r="P84"/>
  <c r="O46"/>
  <c r="P46"/>
  <c r="L84"/>
  <c r="M84"/>
  <c r="N84"/>
  <c r="L46"/>
  <c r="M46"/>
  <c r="N46"/>
  <c r="O8"/>
  <c r="P8"/>
  <c r="L8"/>
  <c r="M8"/>
  <c r="N8"/>
  <c r="O58" i="18"/>
  <c r="O57"/>
  <c r="O61"/>
  <c r="O59"/>
  <c r="O56"/>
  <c r="O54"/>
  <c r="O55"/>
  <c r="N58"/>
  <c r="N57"/>
  <c r="N61"/>
  <c r="N59"/>
  <c r="N56"/>
  <c r="N54"/>
  <c r="N55"/>
  <c r="H31" i="24"/>
  <c r="M58" i="18"/>
  <c r="H32" i="24"/>
  <c r="M57" i="18"/>
  <c r="H33" i="24"/>
  <c r="M61" i="18"/>
  <c r="H34" i="24"/>
  <c r="M59" i="18"/>
  <c r="H35" i="24"/>
  <c r="M56" i="18"/>
  <c r="H36" i="24"/>
  <c r="M54" i="18"/>
  <c r="H37" i="24"/>
  <c r="M55" i="18"/>
  <c r="J58"/>
  <c r="J57"/>
  <c r="J61"/>
  <c r="J59"/>
  <c r="J56"/>
  <c r="J54"/>
  <c r="J55"/>
  <c r="I58"/>
  <c r="I57"/>
  <c r="I61"/>
  <c r="I59"/>
  <c r="I56"/>
  <c r="I54"/>
  <c r="I55"/>
  <c r="H20" i="24"/>
  <c r="H58" i="18"/>
  <c r="H21" i="24"/>
  <c r="H57" i="18"/>
  <c r="H22" i="24"/>
  <c r="H61" i="18"/>
  <c r="H23" i="24"/>
  <c r="H59" i="18"/>
  <c r="H24" i="24"/>
  <c r="H56" i="18"/>
  <c r="H25" i="24"/>
  <c r="H54" i="18"/>
  <c r="H26" i="24"/>
  <c r="H55" i="18"/>
  <c r="E58"/>
  <c r="E57"/>
  <c r="E61"/>
  <c r="E59"/>
  <c r="E56"/>
  <c r="E54"/>
  <c r="E55"/>
  <c r="D58"/>
  <c r="D57"/>
  <c r="D61"/>
  <c r="D59"/>
  <c r="D56"/>
  <c r="D54"/>
  <c r="D55"/>
  <c r="H9" i="24"/>
  <c r="C58" i="18"/>
  <c r="H10" i="24"/>
  <c r="C57" i="18"/>
  <c r="H11" i="24"/>
  <c r="C61" i="18"/>
  <c r="H12" i="24"/>
  <c r="C59" i="18"/>
  <c r="H13" i="24"/>
  <c r="C56" i="18"/>
  <c r="H14" i="24"/>
  <c r="C54" i="18"/>
  <c r="H15" i="24"/>
  <c r="C55" i="18"/>
  <c r="O60"/>
  <c r="N60"/>
  <c r="H30" i="24"/>
  <c r="M60" i="18"/>
  <c r="J60"/>
  <c r="I60"/>
  <c r="H19" i="24"/>
  <c r="H60" i="18"/>
  <c r="E60"/>
  <c r="D60"/>
  <c r="H8" i="24"/>
  <c r="C60" i="18"/>
  <c r="K55" i="27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K54"/>
  <c r="J54"/>
  <c r="K31"/>
  <c r="J31"/>
  <c r="K8"/>
  <c r="J8"/>
  <c r="O45" i="18"/>
  <c r="O42"/>
  <c r="O40"/>
  <c r="O49"/>
  <c r="O33"/>
  <c r="O31"/>
  <c r="O32"/>
  <c r="O34"/>
  <c r="O35"/>
  <c r="O36"/>
  <c r="O37"/>
  <c r="O41"/>
  <c r="O44"/>
  <c r="O46"/>
  <c r="O38"/>
  <c r="O48"/>
  <c r="O39"/>
  <c r="O47"/>
  <c r="N45"/>
  <c r="N42"/>
  <c r="N40"/>
  <c r="N49"/>
  <c r="N33"/>
  <c r="N31"/>
  <c r="N32"/>
  <c r="N34"/>
  <c r="N35"/>
  <c r="N36"/>
  <c r="N37"/>
  <c r="N41"/>
  <c r="N44"/>
  <c r="N46"/>
  <c r="N38"/>
  <c r="N48"/>
  <c r="N39"/>
  <c r="N47"/>
  <c r="H53" i="2"/>
  <c r="M45" i="18"/>
  <c r="H54" i="2"/>
  <c r="M42" i="18"/>
  <c r="H55" i="2"/>
  <c r="M40" i="18"/>
  <c r="H56" i="2"/>
  <c r="M49" i="18"/>
  <c r="H57" i="2"/>
  <c r="M33" i="18"/>
  <c r="H58" i="2"/>
  <c r="M31" i="18"/>
  <c r="H59" i="2"/>
  <c r="M32" i="18"/>
  <c r="H60" i="2"/>
  <c r="M34" i="18"/>
  <c r="H61" i="2"/>
  <c r="M35" i="18"/>
  <c r="H62" i="2"/>
  <c r="M36" i="18"/>
  <c r="H63" i="2"/>
  <c r="M37" i="18"/>
  <c r="H64" i="2"/>
  <c r="M41" i="18"/>
  <c r="H65" i="2"/>
  <c r="M44" i="18"/>
  <c r="H66" i="2"/>
  <c r="M46" i="18"/>
  <c r="H67" i="2"/>
  <c r="M38" i="18"/>
  <c r="H68" i="2"/>
  <c r="M48" i="18"/>
  <c r="H69" i="2"/>
  <c r="M39" i="18"/>
  <c r="H70" i="2"/>
  <c r="M47" i="18"/>
  <c r="J45"/>
  <c r="J42"/>
  <c r="J40"/>
  <c r="J49"/>
  <c r="J33"/>
  <c r="J31"/>
  <c r="J32"/>
  <c r="J34"/>
  <c r="J35"/>
  <c r="J36"/>
  <c r="J37"/>
  <c r="J41"/>
  <c r="J44"/>
  <c r="J46"/>
  <c r="J38"/>
  <c r="J48"/>
  <c r="J39"/>
  <c r="J47"/>
  <c r="I45"/>
  <c r="I42"/>
  <c r="I40"/>
  <c r="I49"/>
  <c r="I33"/>
  <c r="I31"/>
  <c r="I32"/>
  <c r="I34"/>
  <c r="I35"/>
  <c r="I36"/>
  <c r="I37"/>
  <c r="I41"/>
  <c r="I44"/>
  <c r="I46"/>
  <c r="I38"/>
  <c r="I48"/>
  <c r="I39"/>
  <c r="I47"/>
  <c r="H31" i="2"/>
  <c r="H45" i="18"/>
  <c r="H32" i="2"/>
  <c r="H42" i="18"/>
  <c r="H33" i="2"/>
  <c r="H40" i="18"/>
  <c r="H34" i="2"/>
  <c r="H49" i="18"/>
  <c r="H35" i="2"/>
  <c r="H33" i="18"/>
  <c r="H36" i="2"/>
  <c r="H31" i="18"/>
  <c r="H37" i="2"/>
  <c r="H32" i="18"/>
  <c r="H38" i="2"/>
  <c r="H34" i="18"/>
  <c r="H39" i="2"/>
  <c r="H35" i="18"/>
  <c r="H40" i="2"/>
  <c r="H36" i="18"/>
  <c r="H41" i="2"/>
  <c r="H37" i="18"/>
  <c r="H42" i="2"/>
  <c r="H41" i="18"/>
  <c r="H43" i="2"/>
  <c r="H44" i="18"/>
  <c r="H44" i="2"/>
  <c r="H46" i="18"/>
  <c r="H45" i="2"/>
  <c r="H38" i="18"/>
  <c r="H46" i="2"/>
  <c r="H48" i="18"/>
  <c r="H47" i="2"/>
  <c r="H39" i="18"/>
  <c r="H48" i="2"/>
  <c r="H47" i="18"/>
  <c r="E45"/>
  <c r="E42"/>
  <c r="E40"/>
  <c r="E49"/>
  <c r="E33"/>
  <c r="E31"/>
  <c r="E32"/>
  <c r="E34"/>
  <c r="E35"/>
  <c r="E36"/>
  <c r="E37"/>
  <c r="E41"/>
  <c r="E44"/>
  <c r="E46"/>
  <c r="E38"/>
  <c r="E48"/>
  <c r="E39"/>
  <c r="E47"/>
  <c r="D45"/>
  <c r="D42"/>
  <c r="D40"/>
  <c r="D49"/>
  <c r="D33"/>
  <c r="D31"/>
  <c r="D32"/>
  <c r="D34"/>
  <c r="D35"/>
  <c r="D36"/>
  <c r="D37"/>
  <c r="D41"/>
  <c r="D44"/>
  <c r="D46"/>
  <c r="D38"/>
  <c r="D48"/>
  <c r="D39"/>
  <c r="D47"/>
  <c r="H9" i="2"/>
  <c r="C45" i="18"/>
  <c r="H10" i="2"/>
  <c r="C42" i="18"/>
  <c r="H11" i="2"/>
  <c r="C40" i="18"/>
  <c r="H12" i="2"/>
  <c r="C49" i="18"/>
  <c r="H13" i="2"/>
  <c r="C33" i="18"/>
  <c r="H14" i="2"/>
  <c r="C31" i="18"/>
  <c r="H15" i="2"/>
  <c r="C32" i="18"/>
  <c r="H16" i="2"/>
  <c r="C34" i="18"/>
  <c r="H17" i="2"/>
  <c r="C35" i="18"/>
  <c r="H18" i="2"/>
  <c r="C36" i="18"/>
  <c r="H19" i="2"/>
  <c r="C37" i="18"/>
  <c r="H20" i="2"/>
  <c r="C41" i="18"/>
  <c r="H21" i="2"/>
  <c r="C44" i="18"/>
  <c r="H22" i="2"/>
  <c r="C46" i="18"/>
  <c r="H23" i="2"/>
  <c r="C38" i="18"/>
  <c r="H24" i="2"/>
  <c r="C48" i="18"/>
  <c r="H25" i="2"/>
  <c r="C39" i="18"/>
  <c r="H26" i="2"/>
  <c r="C47" i="18"/>
  <c r="O43"/>
  <c r="N43"/>
  <c r="H52" i="2"/>
  <c r="M43" i="18"/>
  <c r="J43"/>
  <c r="I43"/>
  <c r="H30" i="2"/>
  <c r="H43" i="18"/>
  <c r="E43"/>
  <c r="D43"/>
  <c r="H8" i="2"/>
  <c r="C43" i="18"/>
  <c r="K55" i="26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K54"/>
  <c r="J54"/>
  <c r="K31"/>
  <c r="J31"/>
  <c r="K8"/>
  <c r="J8"/>
  <c r="J17" i="18"/>
  <c r="J8"/>
  <c r="J22"/>
  <c r="J19"/>
  <c r="J24"/>
  <c r="J25"/>
  <c r="J13"/>
  <c r="J18"/>
  <c r="J23"/>
  <c r="J20"/>
  <c r="J7"/>
  <c r="J12"/>
  <c r="J10"/>
  <c r="J16"/>
  <c r="J21"/>
  <c r="J9"/>
  <c r="J11"/>
  <c r="J14"/>
  <c r="J26"/>
  <c r="I17"/>
  <c r="I8"/>
  <c r="I22"/>
  <c r="I19"/>
  <c r="I24"/>
  <c r="I25"/>
  <c r="I13"/>
  <c r="I18"/>
  <c r="I23"/>
  <c r="I20"/>
  <c r="I7"/>
  <c r="I12"/>
  <c r="I10"/>
  <c r="I16"/>
  <c r="I21"/>
  <c r="I9"/>
  <c r="I11"/>
  <c r="I14"/>
  <c r="I26"/>
  <c r="J32" i="25"/>
  <c r="H17" i="18"/>
  <c r="J33" i="25"/>
  <c r="H8" i="18"/>
  <c r="J34" i="25"/>
  <c r="H22" i="18"/>
  <c r="J35" i="25"/>
  <c r="H19" i="18"/>
  <c r="J36" i="25"/>
  <c r="H24" i="18"/>
  <c r="J37" i="25"/>
  <c r="H25" i="18"/>
  <c r="J38" i="25"/>
  <c r="H13" i="18"/>
  <c r="J39" i="25"/>
  <c r="H18" i="18"/>
  <c r="H23"/>
  <c r="J41" i="25"/>
  <c r="H20" i="18"/>
  <c r="J42" i="25"/>
  <c r="H7" i="18"/>
  <c r="J43" i="25"/>
  <c r="H12" i="18"/>
  <c r="J44" i="25"/>
  <c r="H10" i="18"/>
  <c r="J45" i="25"/>
  <c r="H16" i="18"/>
  <c r="J46" i="25"/>
  <c r="H21" i="18"/>
  <c r="J47" i="25"/>
  <c r="H9" i="18"/>
  <c r="J48" i="25"/>
  <c r="H11" i="18"/>
  <c r="J49" i="25"/>
  <c r="H14" i="18"/>
  <c r="J50" i="25"/>
  <c r="H26" i="18"/>
  <c r="J15"/>
  <c r="I15"/>
  <c r="J31" i="25"/>
  <c r="H15" i="18"/>
  <c r="E17"/>
  <c r="E8"/>
  <c r="E22"/>
  <c r="E19"/>
  <c r="E24"/>
  <c r="E25"/>
  <c r="E13"/>
  <c r="E18"/>
  <c r="E23"/>
  <c r="E20"/>
  <c r="E7"/>
  <c r="E12"/>
  <c r="E10"/>
  <c r="E16"/>
  <c r="E21"/>
  <c r="E9"/>
  <c r="E11"/>
  <c r="E14"/>
  <c r="E26"/>
  <c r="D17"/>
  <c r="D8"/>
  <c r="D22"/>
  <c r="D19"/>
  <c r="D24"/>
  <c r="D25"/>
  <c r="D13"/>
  <c r="D18"/>
  <c r="D23"/>
  <c r="D20"/>
  <c r="D7"/>
  <c r="D12"/>
  <c r="D10"/>
  <c r="D16"/>
  <c r="D21"/>
  <c r="D9"/>
  <c r="D11"/>
  <c r="D14"/>
  <c r="D26"/>
  <c r="J9" i="25"/>
  <c r="C17" i="18"/>
  <c r="J10" i="25"/>
  <c r="C8" i="18"/>
  <c r="J11" i="25"/>
  <c r="C22" i="18"/>
  <c r="J12" i="25"/>
  <c r="C19" i="18"/>
  <c r="J13" i="25"/>
  <c r="C24" i="18"/>
  <c r="J14" i="25"/>
  <c r="C25" i="18"/>
  <c r="J15" i="25"/>
  <c r="C13" i="18"/>
  <c r="J16" i="25"/>
  <c r="C18" i="18"/>
  <c r="J17" i="25"/>
  <c r="C23" i="18"/>
  <c r="J18" i="25"/>
  <c r="C20" i="18"/>
  <c r="J19" i="25"/>
  <c r="C7" i="18"/>
  <c r="J20" i="25"/>
  <c r="C12" i="18"/>
  <c r="J21" i="25"/>
  <c r="C10" i="18"/>
  <c r="J22" i="25"/>
  <c r="C16" i="18"/>
  <c r="J23" i="25"/>
  <c r="C21" i="18"/>
  <c r="J24" i="25"/>
  <c r="C9" i="18"/>
  <c r="J25" i="25"/>
  <c r="C11" i="18"/>
  <c r="J26" i="25"/>
  <c r="C14" i="18"/>
  <c r="J27" i="25"/>
  <c r="C26" i="18"/>
  <c r="E15"/>
  <c r="D15"/>
  <c r="J8" i="25"/>
  <c r="C15" i="18"/>
  <c r="K32" i="1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K31"/>
  <c r="J3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K8"/>
  <c r="J8"/>
  <c r="H78" i="17"/>
  <c r="I78"/>
  <c r="K78"/>
  <c r="H79"/>
  <c r="I79"/>
  <c r="K79"/>
  <c r="H74"/>
  <c r="I74"/>
  <c r="K74"/>
  <c r="H75"/>
  <c r="I75"/>
  <c r="K75"/>
  <c r="H76"/>
  <c r="I76"/>
  <c r="K76"/>
  <c r="H77"/>
  <c r="I77"/>
  <c r="K77"/>
  <c r="H72"/>
  <c r="I72"/>
  <c r="K72"/>
  <c r="H73"/>
  <c r="I73"/>
  <c r="K73"/>
  <c r="H63"/>
  <c r="I63"/>
  <c r="K63"/>
  <c r="H64"/>
  <c r="I64"/>
  <c r="K64"/>
  <c r="H65"/>
  <c r="I65"/>
  <c r="K65"/>
  <c r="H66"/>
  <c r="I66"/>
  <c r="K66"/>
  <c r="H67"/>
  <c r="I67"/>
  <c r="K67"/>
  <c r="H68"/>
  <c r="I68"/>
  <c r="K68"/>
  <c r="H61"/>
  <c r="I61"/>
  <c r="K61"/>
  <c r="H62"/>
  <c r="I62"/>
  <c r="K62"/>
  <c r="H52"/>
  <c r="I52"/>
  <c r="K52"/>
  <c r="H53"/>
  <c r="I53"/>
  <c r="K53"/>
  <c r="H54"/>
  <c r="I54"/>
  <c r="K54"/>
  <c r="H55"/>
  <c r="I55"/>
  <c r="K55"/>
  <c r="H56"/>
  <c r="I56"/>
  <c r="K56"/>
  <c r="H57"/>
  <c r="I57"/>
  <c r="K57"/>
  <c r="H50"/>
  <c r="I50"/>
  <c r="K50"/>
  <c r="H51"/>
  <c r="I51"/>
  <c r="K51"/>
  <c r="H41"/>
  <c r="I41"/>
  <c r="K41"/>
  <c r="H42"/>
  <c r="I42"/>
  <c r="K42"/>
  <c r="H43"/>
  <c r="I43"/>
  <c r="K43"/>
  <c r="H44"/>
  <c r="I44"/>
  <c r="K44"/>
  <c r="H45"/>
  <c r="I45"/>
  <c r="K45"/>
  <c r="H46"/>
  <c r="I46"/>
  <c r="K46"/>
  <c r="H39"/>
  <c r="I39"/>
  <c r="K39"/>
  <c r="H40"/>
  <c r="I40"/>
  <c r="K40"/>
  <c r="H30"/>
  <c r="I30"/>
  <c r="K30"/>
  <c r="H31"/>
  <c r="I31"/>
  <c r="K31"/>
  <c r="H32"/>
  <c r="I32"/>
  <c r="K32"/>
  <c r="H33"/>
  <c r="I33"/>
  <c r="K33"/>
  <c r="H34"/>
  <c r="I34"/>
  <c r="K34"/>
  <c r="H35"/>
  <c r="I35"/>
  <c r="K35"/>
  <c r="H28"/>
  <c r="I28"/>
  <c r="K28"/>
  <c r="H29"/>
  <c r="I29"/>
  <c r="K29"/>
  <c r="H19"/>
  <c r="I19"/>
  <c r="K19"/>
  <c r="H20"/>
  <c r="I20"/>
  <c r="K20"/>
  <c r="H21"/>
  <c r="I21"/>
  <c r="K21"/>
  <c r="H22"/>
  <c r="I22"/>
  <c r="K22"/>
  <c r="H23"/>
  <c r="I23"/>
  <c r="K23"/>
  <c r="H24"/>
  <c r="I24"/>
  <c r="K24"/>
  <c r="H17"/>
  <c r="I17"/>
  <c r="K17"/>
  <c r="H18"/>
  <c r="I18"/>
  <c r="K18"/>
  <c r="B58" i="18"/>
  <c r="B57"/>
  <c r="B61"/>
  <c r="B59"/>
  <c r="B56"/>
  <c r="B54"/>
  <c r="B55"/>
  <c r="B60"/>
  <c r="B45"/>
  <c r="B42"/>
  <c r="B40"/>
  <c r="B49"/>
  <c r="B33"/>
  <c r="B31"/>
  <c r="B32"/>
  <c r="B34"/>
  <c r="B35"/>
  <c r="B36"/>
  <c r="B37"/>
  <c r="B41"/>
  <c r="B44"/>
  <c r="B46"/>
  <c r="B38"/>
  <c r="B48"/>
  <c r="B39"/>
  <c r="B47"/>
  <c r="B43"/>
  <c r="B17"/>
  <c r="B8"/>
  <c r="B22"/>
  <c r="B19"/>
  <c r="B24"/>
  <c r="B25"/>
  <c r="B13"/>
  <c r="B18"/>
  <c r="B23"/>
  <c r="B20"/>
  <c r="B7"/>
  <c r="B12"/>
  <c r="B10"/>
  <c r="B16"/>
  <c r="B21"/>
  <c r="B9"/>
  <c r="B11"/>
  <c r="B14"/>
  <c r="B26"/>
  <c r="B15"/>
  <c r="B47" i="6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46"/>
  <c r="B47" i="23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46"/>
  <c r="B32" i="27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31"/>
  <c r="B53" i="2"/>
  <c r="B54"/>
  <c r="B55"/>
  <c r="B56"/>
  <c r="B57"/>
  <c r="B58"/>
  <c r="B59"/>
  <c r="B60"/>
  <c r="B61"/>
  <c r="B62"/>
  <c r="B63"/>
  <c r="B64"/>
  <c r="B65"/>
  <c r="B66"/>
  <c r="B67"/>
  <c r="B68"/>
  <c r="B69"/>
  <c r="B70"/>
  <c r="B52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30"/>
  <c r="B55" i="26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54"/>
  <c r="B50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31"/>
  <c r="B32" i="25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31"/>
  <c r="B32" i="1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31"/>
  <c r="H6" i="17"/>
  <c r="B24"/>
  <c r="A24"/>
  <c r="B22"/>
  <c r="A22"/>
  <c r="B20"/>
  <c r="A20"/>
  <c r="B18"/>
  <c r="A18"/>
  <c r="B13"/>
  <c r="A13"/>
  <c r="B11"/>
  <c r="A11"/>
  <c r="B9"/>
  <c r="B7"/>
  <c r="A7"/>
  <c r="Q9" i="16"/>
  <c r="Q32"/>
  <c r="Q55"/>
  <c r="Q78"/>
  <c r="Q10"/>
  <c r="Q33"/>
  <c r="Q56"/>
  <c r="Q79"/>
  <c r="Q11"/>
  <c r="Q34"/>
  <c r="Q57"/>
  <c r="Q80"/>
  <c r="Q12"/>
  <c r="Q35"/>
  <c r="Q58"/>
  <c r="Q81"/>
  <c r="Q13"/>
  <c r="Q36"/>
  <c r="Q59"/>
  <c r="Q82"/>
  <c r="Q14"/>
  <c r="Q37"/>
  <c r="Q60"/>
  <c r="Q83"/>
  <c r="Q15"/>
  <c r="Q38"/>
  <c r="Q61"/>
  <c r="Q84"/>
  <c r="Q16"/>
  <c r="Q39"/>
  <c r="Q62"/>
  <c r="Q85"/>
  <c r="Q17"/>
  <c r="Q40"/>
  <c r="Q63"/>
  <c r="Q86"/>
  <c r="Q18"/>
  <c r="Q41"/>
  <c r="Q64"/>
  <c r="Q87"/>
  <c r="Q19"/>
  <c r="Q42"/>
  <c r="Q65"/>
  <c r="Q88"/>
  <c r="Q20"/>
  <c r="Q43"/>
  <c r="Q66"/>
  <c r="Q89"/>
  <c r="Q21"/>
  <c r="Q44"/>
  <c r="Q67"/>
  <c r="Q90"/>
  <c r="Q22"/>
  <c r="Q45"/>
  <c r="Q68"/>
  <c r="Q91"/>
  <c r="Q23"/>
  <c r="Q46"/>
  <c r="Q69"/>
  <c r="Q92"/>
  <c r="Q24"/>
  <c r="Q47"/>
  <c r="Q70"/>
  <c r="Q93"/>
  <c r="Q25"/>
  <c r="Q48"/>
  <c r="Q71"/>
  <c r="Q94"/>
  <c r="Q26"/>
  <c r="Q49"/>
  <c r="Q72"/>
  <c r="Q95"/>
  <c r="Q27"/>
  <c r="Q50"/>
  <c r="Q73"/>
  <c r="Q96"/>
  <c r="Q8"/>
  <c r="Q31"/>
  <c r="Q54"/>
  <c r="Q77"/>
  <c r="R9"/>
  <c r="R32"/>
  <c r="R55"/>
  <c r="R78"/>
  <c r="R10"/>
  <c r="R33"/>
  <c r="R56"/>
  <c r="R79"/>
  <c r="R11"/>
  <c r="R34"/>
  <c r="R57"/>
  <c r="R80"/>
  <c r="R12"/>
  <c r="R35"/>
  <c r="R58"/>
  <c r="R81"/>
  <c r="R13"/>
  <c r="R36"/>
  <c r="R59"/>
  <c r="R82"/>
  <c r="R14"/>
  <c r="R37"/>
  <c r="R60"/>
  <c r="R83"/>
  <c r="R15"/>
  <c r="R38"/>
  <c r="R61"/>
  <c r="R84"/>
  <c r="R16"/>
  <c r="R39"/>
  <c r="R62"/>
  <c r="R85"/>
  <c r="R17"/>
  <c r="R40"/>
  <c r="R63"/>
  <c r="R86"/>
  <c r="R18"/>
  <c r="R41"/>
  <c r="R64"/>
  <c r="R87"/>
  <c r="R19"/>
  <c r="R42"/>
  <c r="R65"/>
  <c r="R88"/>
  <c r="R20"/>
  <c r="R43"/>
  <c r="R66"/>
  <c r="R89"/>
  <c r="R21"/>
  <c r="R44"/>
  <c r="R67"/>
  <c r="R90"/>
  <c r="R22"/>
  <c r="R45"/>
  <c r="R68"/>
  <c r="R91"/>
  <c r="R23"/>
  <c r="R46"/>
  <c r="R69"/>
  <c r="R92"/>
  <c r="R24"/>
  <c r="R47"/>
  <c r="R70"/>
  <c r="R93"/>
  <c r="R25"/>
  <c r="R48"/>
  <c r="R71"/>
  <c r="R94"/>
  <c r="R26"/>
  <c r="R49"/>
  <c r="R72"/>
  <c r="R95"/>
  <c r="R27"/>
  <c r="R50"/>
  <c r="R73"/>
  <c r="R96"/>
  <c r="R77"/>
  <c r="R54"/>
  <c r="R31"/>
  <c r="R8"/>
  <c r="Q9" i="15"/>
  <c r="Q32"/>
  <c r="Q55"/>
  <c r="Q78"/>
  <c r="Q10"/>
  <c r="Q33"/>
  <c r="Q56"/>
  <c r="Q79"/>
  <c r="Q11"/>
  <c r="Q34"/>
  <c r="Q57"/>
  <c r="Q80"/>
  <c r="Q12"/>
  <c r="Q35"/>
  <c r="Q58"/>
  <c r="Q81"/>
  <c r="Q13"/>
  <c r="Q36"/>
  <c r="Q59"/>
  <c r="Q82"/>
  <c r="Q14"/>
  <c r="Q37"/>
  <c r="Q60"/>
  <c r="Q83"/>
  <c r="Q15"/>
  <c r="Q38"/>
  <c r="Q61"/>
  <c r="Q84"/>
  <c r="Q16"/>
  <c r="Q39"/>
  <c r="Q62"/>
  <c r="Q85"/>
  <c r="Q17"/>
  <c r="Q40"/>
  <c r="Q63"/>
  <c r="Q86"/>
  <c r="Q18"/>
  <c r="Q41"/>
  <c r="Q64"/>
  <c r="Q87"/>
  <c r="Q19"/>
  <c r="Q42"/>
  <c r="Q65"/>
  <c r="Q88"/>
  <c r="Q20"/>
  <c r="Q43"/>
  <c r="Q66"/>
  <c r="Q89"/>
  <c r="Q21"/>
  <c r="Q44"/>
  <c r="Q67"/>
  <c r="Q90"/>
  <c r="Q22"/>
  <c r="Q45"/>
  <c r="Q68"/>
  <c r="Q91"/>
  <c r="Q23"/>
  <c r="Q46"/>
  <c r="Q69"/>
  <c r="Q92"/>
  <c r="Q24"/>
  <c r="Q47"/>
  <c r="Q70"/>
  <c r="Q93"/>
  <c r="Q25"/>
  <c r="Q48"/>
  <c r="Q71"/>
  <c r="Q94"/>
  <c r="Q26"/>
  <c r="Q49"/>
  <c r="Q72"/>
  <c r="Q95"/>
  <c r="Q27"/>
  <c r="Q50"/>
  <c r="Q73"/>
  <c r="Q96"/>
  <c r="Q8"/>
  <c r="Q31"/>
  <c r="Q54"/>
  <c r="Q77"/>
  <c r="R9"/>
  <c r="R32"/>
  <c r="R55"/>
  <c r="R78"/>
  <c r="R10"/>
  <c r="R33"/>
  <c r="R56"/>
  <c r="R79"/>
  <c r="R11"/>
  <c r="R34"/>
  <c r="R57"/>
  <c r="R80"/>
  <c r="R12"/>
  <c r="R35"/>
  <c r="R58"/>
  <c r="R81"/>
  <c r="R13"/>
  <c r="R36"/>
  <c r="R59"/>
  <c r="R82"/>
  <c r="R14"/>
  <c r="R37"/>
  <c r="R60"/>
  <c r="R83"/>
  <c r="R15"/>
  <c r="R38"/>
  <c r="R61"/>
  <c r="R84"/>
  <c r="R16"/>
  <c r="R39"/>
  <c r="R62"/>
  <c r="R85"/>
  <c r="R17"/>
  <c r="R40"/>
  <c r="R63"/>
  <c r="R86"/>
  <c r="R18"/>
  <c r="R41"/>
  <c r="R64"/>
  <c r="R87"/>
  <c r="R19"/>
  <c r="R42"/>
  <c r="R65"/>
  <c r="R88"/>
  <c r="R20"/>
  <c r="R43"/>
  <c r="R66"/>
  <c r="R89"/>
  <c r="R21"/>
  <c r="R44"/>
  <c r="R67"/>
  <c r="R90"/>
  <c r="R22"/>
  <c r="R45"/>
  <c r="R68"/>
  <c r="R91"/>
  <c r="R23"/>
  <c r="R46"/>
  <c r="R69"/>
  <c r="R92"/>
  <c r="R24"/>
  <c r="R47"/>
  <c r="R70"/>
  <c r="R93"/>
  <c r="R25"/>
  <c r="R48"/>
  <c r="R71"/>
  <c r="R94"/>
  <c r="R26"/>
  <c r="R49"/>
  <c r="R72"/>
  <c r="R95"/>
  <c r="R27"/>
  <c r="R50"/>
  <c r="R73"/>
  <c r="R96"/>
  <c r="R77"/>
  <c r="R54"/>
  <c r="R31"/>
  <c r="R8"/>
  <c r="Q23" i="14"/>
  <c r="Q46"/>
  <c r="Q69"/>
  <c r="Q92"/>
  <c r="Q9"/>
  <c r="Q32"/>
  <c r="Q55"/>
  <c r="Q78"/>
  <c r="Q10"/>
  <c r="Q33"/>
  <c r="Q56"/>
  <c r="Q79"/>
  <c r="Q11"/>
  <c r="Q34"/>
  <c r="Q57"/>
  <c r="Q80"/>
  <c r="Q12"/>
  <c r="Q35"/>
  <c r="Q58"/>
  <c r="Q81"/>
  <c r="Q13"/>
  <c r="Q36"/>
  <c r="Q59"/>
  <c r="Q82"/>
  <c r="Q14"/>
  <c r="Q37"/>
  <c r="Q60"/>
  <c r="Q83"/>
  <c r="Q15"/>
  <c r="Q38"/>
  <c r="Q61"/>
  <c r="Q84"/>
  <c r="Q16"/>
  <c r="Q39"/>
  <c r="Q62"/>
  <c r="Q85"/>
  <c r="Q17"/>
  <c r="Q40"/>
  <c r="Q63"/>
  <c r="Q86"/>
  <c r="Q18"/>
  <c r="Q41"/>
  <c r="Q64"/>
  <c r="Q87"/>
  <c r="Q19"/>
  <c r="Q42"/>
  <c r="Q65"/>
  <c r="Q88"/>
  <c r="Q20"/>
  <c r="Q43"/>
  <c r="Q66"/>
  <c r="Q89"/>
  <c r="Q21"/>
  <c r="Q44"/>
  <c r="Q67"/>
  <c r="Q90"/>
  <c r="Q22"/>
  <c r="Q45"/>
  <c r="Q68"/>
  <c r="Q91"/>
  <c r="Q24"/>
  <c r="Q47"/>
  <c r="Q70"/>
  <c r="Q93"/>
  <c r="Q25"/>
  <c r="Q48"/>
  <c r="Q71"/>
  <c r="Q94"/>
  <c r="Q26"/>
  <c r="Q49"/>
  <c r="Q72"/>
  <c r="Q95"/>
  <c r="Q27"/>
  <c r="Q50"/>
  <c r="Q73"/>
  <c r="Q96"/>
  <c r="Q8"/>
  <c r="Q31"/>
  <c r="Q54"/>
  <c r="Q77"/>
  <c r="R9"/>
  <c r="R32"/>
  <c r="R55"/>
  <c r="R78"/>
  <c r="R10"/>
  <c r="R33"/>
  <c r="R56"/>
  <c r="R79"/>
  <c r="R11"/>
  <c r="R34"/>
  <c r="R57"/>
  <c r="R80"/>
  <c r="R12"/>
  <c r="R35"/>
  <c r="R58"/>
  <c r="R81"/>
  <c r="R13"/>
  <c r="R36"/>
  <c r="R59"/>
  <c r="R82"/>
  <c r="R14"/>
  <c r="R37"/>
  <c r="R60"/>
  <c r="R83"/>
  <c r="R15"/>
  <c r="R38"/>
  <c r="R61"/>
  <c r="R84"/>
  <c r="R16"/>
  <c r="R39"/>
  <c r="R62"/>
  <c r="R85"/>
  <c r="R17"/>
  <c r="R40"/>
  <c r="R63"/>
  <c r="R86"/>
  <c r="R18"/>
  <c r="R41"/>
  <c r="R64"/>
  <c r="R87"/>
  <c r="R19"/>
  <c r="R42"/>
  <c r="R65"/>
  <c r="R88"/>
  <c r="R20"/>
  <c r="R43"/>
  <c r="R66"/>
  <c r="R89"/>
  <c r="R21"/>
  <c r="R44"/>
  <c r="R67"/>
  <c r="R90"/>
  <c r="R22"/>
  <c r="R45"/>
  <c r="R68"/>
  <c r="R91"/>
  <c r="R23"/>
  <c r="R46"/>
  <c r="R69"/>
  <c r="R92"/>
  <c r="R24"/>
  <c r="R47"/>
  <c r="R70"/>
  <c r="R93"/>
  <c r="R25"/>
  <c r="R48"/>
  <c r="R71"/>
  <c r="R94"/>
  <c r="R26"/>
  <c r="R49"/>
  <c r="R72"/>
  <c r="R95"/>
  <c r="R27"/>
  <c r="R50"/>
  <c r="R73"/>
  <c r="R96"/>
  <c r="R77"/>
  <c r="R54"/>
  <c r="R31"/>
  <c r="R8"/>
  <c r="Q9" i="13"/>
  <c r="Q32"/>
  <c r="Q55"/>
  <c r="Q78"/>
  <c r="Q10"/>
  <c r="Q33"/>
  <c r="Q56"/>
  <c r="Q79"/>
  <c r="Q11"/>
  <c r="Q34"/>
  <c r="Q57"/>
  <c r="Q80"/>
  <c r="Q12"/>
  <c r="Q35"/>
  <c r="Q58"/>
  <c r="Q81"/>
  <c r="Q13"/>
  <c r="Q36"/>
  <c r="Q59"/>
  <c r="Q82"/>
  <c r="Q14"/>
  <c r="Q37"/>
  <c r="Q60"/>
  <c r="Q83"/>
  <c r="Q15"/>
  <c r="Q38"/>
  <c r="Q61"/>
  <c r="Q84"/>
  <c r="Q16"/>
  <c r="Q39"/>
  <c r="Q62"/>
  <c r="Q85"/>
  <c r="Q17"/>
  <c r="Q40"/>
  <c r="Q63"/>
  <c r="Q86"/>
  <c r="Q18"/>
  <c r="Q41"/>
  <c r="Q64"/>
  <c r="Q87"/>
  <c r="Q19"/>
  <c r="Q42"/>
  <c r="Q65"/>
  <c r="Q88"/>
  <c r="Q20"/>
  <c r="Q43"/>
  <c r="Q66"/>
  <c r="Q89"/>
  <c r="Q21"/>
  <c r="Q44"/>
  <c r="Q67"/>
  <c r="Q90"/>
  <c r="Q22"/>
  <c r="Q45"/>
  <c r="Q68"/>
  <c r="Q91"/>
  <c r="Q23"/>
  <c r="Q46"/>
  <c r="Q69"/>
  <c r="Q92"/>
  <c r="Q24"/>
  <c r="Q47"/>
  <c r="Q70"/>
  <c r="Q93"/>
  <c r="Q25"/>
  <c r="Q48"/>
  <c r="Q71"/>
  <c r="Q94"/>
  <c r="Q26"/>
  <c r="Q49"/>
  <c r="Q72"/>
  <c r="Q95"/>
  <c r="Q27"/>
  <c r="Q50"/>
  <c r="Q73"/>
  <c r="Q96"/>
  <c r="Q8"/>
  <c r="Q31"/>
  <c r="Q54"/>
  <c r="Q77"/>
  <c r="R9"/>
  <c r="R32"/>
  <c r="R55"/>
  <c r="R78"/>
  <c r="R10"/>
  <c r="R33"/>
  <c r="R56"/>
  <c r="R79"/>
  <c r="R11"/>
  <c r="R34"/>
  <c r="R57"/>
  <c r="R80"/>
  <c r="R12"/>
  <c r="R35"/>
  <c r="R58"/>
  <c r="R81"/>
  <c r="R13"/>
  <c r="R36"/>
  <c r="R59"/>
  <c r="R82"/>
  <c r="R14"/>
  <c r="R37"/>
  <c r="R60"/>
  <c r="R83"/>
  <c r="R15"/>
  <c r="R38"/>
  <c r="R61"/>
  <c r="R84"/>
  <c r="R16"/>
  <c r="R39"/>
  <c r="R62"/>
  <c r="R85"/>
  <c r="R17"/>
  <c r="R40"/>
  <c r="R63"/>
  <c r="R86"/>
  <c r="R18"/>
  <c r="R41"/>
  <c r="R64"/>
  <c r="R87"/>
  <c r="R19"/>
  <c r="R42"/>
  <c r="R65"/>
  <c r="R88"/>
  <c r="R20"/>
  <c r="R43"/>
  <c r="R66"/>
  <c r="R89"/>
  <c r="R21"/>
  <c r="R44"/>
  <c r="R67"/>
  <c r="R90"/>
  <c r="R22"/>
  <c r="R45"/>
  <c r="R68"/>
  <c r="R91"/>
  <c r="R23"/>
  <c r="R46"/>
  <c r="R69"/>
  <c r="R92"/>
  <c r="R24"/>
  <c r="R47"/>
  <c r="R70"/>
  <c r="R93"/>
  <c r="R25"/>
  <c r="R48"/>
  <c r="R71"/>
  <c r="R94"/>
  <c r="R26"/>
  <c r="R49"/>
  <c r="R72"/>
  <c r="R95"/>
  <c r="R27"/>
  <c r="R50"/>
  <c r="R73"/>
  <c r="R96"/>
  <c r="R77"/>
  <c r="R54"/>
  <c r="R31"/>
  <c r="R8"/>
  <c r="L15" i="12"/>
  <c r="L9"/>
  <c r="L20"/>
  <c r="L23"/>
  <c r="L31"/>
  <c r="L21"/>
  <c r="L22"/>
  <c r="L32"/>
  <c r="L25"/>
  <c r="L19"/>
  <c r="L34"/>
  <c r="L26"/>
  <c r="L24"/>
  <c r="L11"/>
  <c r="L10"/>
  <c r="L33"/>
  <c r="L14"/>
  <c r="L12"/>
  <c r="L13"/>
  <c r="L35"/>
  <c r="L36"/>
  <c r="L37"/>
  <c r="L8"/>
  <c r="L30"/>
  <c r="M15"/>
  <c r="M9"/>
  <c r="M20"/>
  <c r="M23"/>
  <c r="M31"/>
  <c r="M11"/>
  <c r="M10"/>
  <c r="M21"/>
  <c r="M22"/>
  <c r="M32"/>
  <c r="M33"/>
  <c r="M14"/>
  <c r="M12"/>
  <c r="M34"/>
  <c r="M13"/>
  <c r="M24"/>
  <c r="M26"/>
  <c r="M35"/>
  <c r="M25"/>
  <c r="M36"/>
  <c r="M19"/>
  <c r="M37"/>
  <c r="M30"/>
  <c r="M8"/>
  <c r="L9" i="11"/>
  <c r="L18"/>
  <c r="L17"/>
  <c r="L19"/>
  <c r="L16"/>
  <c r="L20"/>
  <c r="L12"/>
  <c r="L10"/>
  <c r="L11"/>
  <c r="L8"/>
  <c r="M9"/>
  <c r="M18"/>
  <c r="M17"/>
  <c r="M12"/>
  <c r="M10"/>
  <c r="M19"/>
  <c r="M11"/>
  <c r="M20"/>
  <c r="M16"/>
  <c r="M8"/>
  <c r="Q9" i="9"/>
  <c r="Q32"/>
  <c r="Q55"/>
  <c r="Q78"/>
  <c r="Q10"/>
  <c r="Q33"/>
  <c r="Q56"/>
  <c r="Q79"/>
  <c r="Q11"/>
  <c r="Q34"/>
  <c r="Q57"/>
  <c r="Q80"/>
  <c r="Q12"/>
  <c r="Q35"/>
  <c r="Q58"/>
  <c r="Q81"/>
  <c r="Q13"/>
  <c r="Q36"/>
  <c r="Q59"/>
  <c r="Q82"/>
  <c r="Q14"/>
  <c r="Q37"/>
  <c r="Q60"/>
  <c r="Q83"/>
  <c r="Q15"/>
  <c r="Q38"/>
  <c r="Q61"/>
  <c r="Q84"/>
  <c r="Q16"/>
  <c r="Q39"/>
  <c r="Q62"/>
  <c r="Q85"/>
  <c r="Q17"/>
  <c r="Q40"/>
  <c r="Q63"/>
  <c r="Q86"/>
  <c r="Q18"/>
  <c r="Q41"/>
  <c r="Q64"/>
  <c r="Q87"/>
  <c r="Q19"/>
  <c r="Q42"/>
  <c r="Q65"/>
  <c r="Q88"/>
  <c r="Q20"/>
  <c r="Q43"/>
  <c r="Q66"/>
  <c r="Q89"/>
  <c r="Q21"/>
  <c r="Q44"/>
  <c r="Q67"/>
  <c r="Q90"/>
  <c r="Q22"/>
  <c r="Q45"/>
  <c r="Q68"/>
  <c r="Q91"/>
  <c r="Q23"/>
  <c r="Q46"/>
  <c r="Q69"/>
  <c r="Q92"/>
  <c r="Q24"/>
  <c r="Q47"/>
  <c r="Q70"/>
  <c r="Q93"/>
  <c r="Q25"/>
  <c r="Q48"/>
  <c r="Q71"/>
  <c r="Q94"/>
  <c r="Q26"/>
  <c r="Q49"/>
  <c r="Q72"/>
  <c r="Q95"/>
  <c r="Q27"/>
  <c r="Q50"/>
  <c r="Q73"/>
  <c r="Q96"/>
  <c r="Q8"/>
  <c r="Q31"/>
  <c r="Q54"/>
  <c r="Q77"/>
  <c r="R9"/>
  <c r="R32"/>
  <c r="R55"/>
  <c r="R78"/>
  <c r="R10"/>
  <c r="R33"/>
  <c r="R56"/>
  <c r="R79"/>
  <c r="R11"/>
  <c r="R34"/>
  <c r="R57"/>
  <c r="R80"/>
  <c r="R12"/>
  <c r="R35"/>
  <c r="R58"/>
  <c r="R81"/>
  <c r="R13"/>
  <c r="R36"/>
  <c r="R59"/>
  <c r="R82"/>
  <c r="R14"/>
  <c r="R37"/>
  <c r="R60"/>
  <c r="R83"/>
  <c r="R15"/>
  <c r="R38"/>
  <c r="R61"/>
  <c r="R84"/>
  <c r="R16"/>
  <c r="R39"/>
  <c r="R62"/>
  <c r="R85"/>
  <c r="R17"/>
  <c r="R40"/>
  <c r="R63"/>
  <c r="R86"/>
  <c r="R18"/>
  <c r="R41"/>
  <c r="R64"/>
  <c r="R87"/>
  <c r="R19"/>
  <c r="R42"/>
  <c r="R65"/>
  <c r="R88"/>
  <c r="R20"/>
  <c r="R43"/>
  <c r="R66"/>
  <c r="R89"/>
  <c r="R21"/>
  <c r="R44"/>
  <c r="R67"/>
  <c r="R90"/>
  <c r="R22"/>
  <c r="R45"/>
  <c r="R68"/>
  <c r="R91"/>
  <c r="R23"/>
  <c r="R46"/>
  <c r="R69"/>
  <c r="R92"/>
  <c r="R24"/>
  <c r="R47"/>
  <c r="R70"/>
  <c r="R93"/>
  <c r="R25"/>
  <c r="R48"/>
  <c r="R71"/>
  <c r="R94"/>
  <c r="R26"/>
  <c r="R49"/>
  <c r="R72"/>
  <c r="R95"/>
  <c r="R27"/>
  <c r="R50"/>
  <c r="R73"/>
  <c r="R96"/>
  <c r="R77"/>
  <c r="R54"/>
  <c r="R31"/>
  <c r="R8"/>
  <c r="Q9" i="8"/>
  <c r="Q34"/>
  <c r="Q10"/>
  <c r="Q35"/>
  <c r="Q11"/>
  <c r="Q36"/>
  <c r="Q12"/>
  <c r="Q37"/>
  <c r="Q13"/>
  <c r="Q38"/>
  <c r="Q14"/>
  <c r="Q39"/>
  <c r="Q15"/>
  <c r="Q40"/>
  <c r="Q16"/>
  <c r="Q41"/>
  <c r="Q17"/>
  <c r="Q42"/>
  <c r="Q18"/>
  <c r="Q43"/>
  <c r="Q19"/>
  <c r="Q44"/>
  <c r="Q20"/>
  <c r="Q45"/>
  <c r="Q21"/>
  <c r="Q46"/>
  <c r="Q22"/>
  <c r="Q47"/>
  <c r="Q23"/>
  <c r="Q48"/>
  <c r="Q24"/>
  <c r="Q49"/>
  <c r="Q25"/>
  <c r="Q50"/>
  <c r="Q26"/>
  <c r="Q51"/>
  <c r="Q27"/>
  <c r="Q52"/>
  <c r="Q28"/>
  <c r="Q53"/>
  <c r="Q29"/>
  <c r="Q54"/>
  <c r="Q8"/>
  <c r="Q33"/>
  <c r="R9"/>
  <c r="R34"/>
  <c r="R10"/>
  <c r="R35"/>
  <c r="R11"/>
  <c r="R36"/>
  <c r="R12"/>
  <c r="R37"/>
  <c r="R13"/>
  <c r="R38"/>
  <c r="R14"/>
  <c r="R39"/>
  <c r="R15"/>
  <c r="R40"/>
  <c r="R16"/>
  <c r="R41"/>
  <c r="R17"/>
  <c r="R42"/>
  <c r="R18"/>
  <c r="R43"/>
  <c r="R19"/>
  <c r="R44"/>
  <c r="R20"/>
  <c r="R45"/>
  <c r="R21"/>
  <c r="R46"/>
  <c r="R22"/>
  <c r="R47"/>
  <c r="R23"/>
  <c r="R48"/>
  <c r="R24"/>
  <c r="R49"/>
  <c r="R25"/>
  <c r="R50"/>
  <c r="R26"/>
  <c r="R51"/>
  <c r="R27"/>
  <c r="R52"/>
  <c r="R28"/>
  <c r="R53"/>
  <c r="R29"/>
  <c r="R54"/>
  <c r="R33"/>
  <c r="R8"/>
  <c r="Q9" i="21"/>
  <c r="Q34"/>
  <c r="Q59"/>
  <c r="Q84"/>
  <c r="Q10"/>
  <c r="Q35"/>
  <c r="Q60"/>
  <c r="Q85"/>
  <c r="Q11"/>
  <c r="Q36"/>
  <c r="Q61"/>
  <c r="Q86"/>
  <c r="Q12"/>
  <c r="Q37"/>
  <c r="Q62"/>
  <c r="Q87"/>
  <c r="Q13"/>
  <c r="Q38"/>
  <c r="Q63"/>
  <c r="Q88"/>
  <c r="Q14"/>
  <c r="Q39"/>
  <c r="Q64"/>
  <c r="Q89"/>
  <c r="Q15"/>
  <c r="Q40"/>
  <c r="Q65"/>
  <c r="Q90"/>
  <c r="Q16"/>
  <c r="Q41"/>
  <c r="Q66"/>
  <c r="Q91"/>
  <c r="Q17"/>
  <c r="Q42"/>
  <c r="Q67"/>
  <c r="Q92"/>
  <c r="Q18"/>
  <c r="Q43"/>
  <c r="Q68"/>
  <c r="Q93"/>
  <c r="Q19"/>
  <c r="Q44"/>
  <c r="Q69"/>
  <c r="Q94"/>
  <c r="Q20"/>
  <c r="Q45"/>
  <c r="Q70"/>
  <c r="Q95"/>
  <c r="Q21"/>
  <c r="Q46"/>
  <c r="Q71"/>
  <c r="Q96"/>
  <c r="Q22"/>
  <c r="Q47"/>
  <c r="Q72"/>
  <c r="Q97"/>
  <c r="Q23"/>
  <c r="Q48"/>
  <c r="Q73"/>
  <c r="Q98"/>
  <c r="Q24"/>
  <c r="Q49"/>
  <c r="Q74"/>
  <c r="Q99"/>
  <c r="Q25"/>
  <c r="Q50"/>
  <c r="Q75"/>
  <c r="Q100"/>
  <c r="Q26"/>
  <c r="Q51"/>
  <c r="Q76"/>
  <c r="Q101"/>
  <c r="Q27"/>
  <c r="Q52"/>
  <c r="Q77"/>
  <c r="Q102"/>
  <c r="Q28"/>
  <c r="Q53"/>
  <c r="Q78"/>
  <c r="Q103"/>
  <c r="Q29"/>
  <c r="Q54"/>
  <c r="Q79"/>
  <c r="Q104"/>
  <c r="Q8"/>
  <c r="Q33"/>
  <c r="Q58"/>
  <c r="Q83"/>
  <c r="R9"/>
  <c r="R34"/>
  <c r="R59"/>
  <c r="R84"/>
  <c r="R10"/>
  <c r="R35"/>
  <c r="R60"/>
  <c r="R85"/>
  <c r="R11"/>
  <c r="R36"/>
  <c r="R61"/>
  <c r="R86"/>
  <c r="R12"/>
  <c r="R37"/>
  <c r="R62"/>
  <c r="R87"/>
  <c r="R13"/>
  <c r="R38"/>
  <c r="R63"/>
  <c r="R88"/>
  <c r="R14"/>
  <c r="R39"/>
  <c r="R64"/>
  <c r="R89"/>
  <c r="R15"/>
  <c r="R40"/>
  <c r="R65"/>
  <c r="R90"/>
  <c r="R16"/>
  <c r="R41"/>
  <c r="R66"/>
  <c r="R91"/>
  <c r="R17"/>
  <c r="R42"/>
  <c r="R67"/>
  <c r="R92"/>
  <c r="R18"/>
  <c r="R43"/>
  <c r="R68"/>
  <c r="R93"/>
  <c r="R19"/>
  <c r="R44"/>
  <c r="R69"/>
  <c r="R94"/>
  <c r="R20"/>
  <c r="R45"/>
  <c r="R70"/>
  <c r="R95"/>
  <c r="R21"/>
  <c r="R46"/>
  <c r="R71"/>
  <c r="R96"/>
  <c r="R22"/>
  <c r="R47"/>
  <c r="R72"/>
  <c r="R97"/>
  <c r="R23"/>
  <c r="R48"/>
  <c r="R73"/>
  <c r="R98"/>
  <c r="R24"/>
  <c r="R49"/>
  <c r="R74"/>
  <c r="R99"/>
  <c r="R25"/>
  <c r="R50"/>
  <c r="R75"/>
  <c r="R100"/>
  <c r="R26"/>
  <c r="R51"/>
  <c r="R76"/>
  <c r="R101"/>
  <c r="R27"/>
  <c r="R52"/>
  <c r="R77"/>
  <c r="R102"/>
  <c r="R28"/>
  <c r="R53"/>
  <c r="R78"/>
  <c r="R103"/>
  <c r="R29"/>
  <c r="R54"/>
  <c r="R79"/>
  <c r="R104"/>
  <c r="R83"/>
  <c r="R58"/>
  <c r="R33"/>
  <c r="R8"/>
  <c r="Q9" i="6"/>
  <c r="Q47"/>
  <c r="Q85"/>
  <c r="Q10"/>
  <c r="Q48"/>
  <c r="Q86"/>
  <c r="Q11"/>
  <c r="Q49"/>
  <c r="Q87"/>
  <c r="Q12"/>
  <c r="Q50"/>
  <c r="Q88"/>
  <c r="Q13"/>
  <c r="Q51"/>
  <c r="Q89"/>
  <c r="Q14"/>
  <c r="Q52"/>
  <c r="Q90"/>
  <c r="Q15"/>
  <c r="Q53"/>
  <c r="Q91"/>
  <c r="Q16"/>
  <c r="Q54"/>
  <c r="Q92"/>
  <c r="Q17"/>
  <c r="Q55"/>
  <c r="Q93"/>
  <c r="Q18"/>
  <c r="Q56"/>
  <c r="Q94"/>
  <c r="Q19"/>
  <c r="Q57"/>
  <c r="Q95"/>
  <c r="Q20"/>
  <c r="Q58"/>
  <c r="Q96"/>
  <c r="Q21"/>
  <c r="Q59"/>
  <c r="Q97"/>
  <c r="Q22"/>
  <c r="Q60"/>
  <c r="Q98"/>
  <c r="Q23"/>
  <c r="Q61"/>
  <c r="Q99"/>
  <c r="Q24"/>
  <c r="Q62"/>
  <c r="Q100"/>
  <c r="Q25"/>
  <c r="Q63"/>
  <c r="Q101"/>
  <c r="Q26"/>
  <c r="Q64"/>
  <c r="Q102"/>
  <c r="Q27"/>
  <c r="Q65"/>
  <c r="Q103"/>
  <c r="Q28"/>
  <c r="Q66"/>
  <c r="Q104"/>
  <c r="Q29"/>
  <c r="Q67"/>
  <c r="Q105"/>
  <c r="Q30"/>
  <c r="Q68"/>
  <c r="Q106"/>
  <c r="Q31"/>
  <c r="Q69"/>
  <c r="Q107"/>
  <c r="Q32"/>
  <c r="Q70"/>
  <c r="Q108"/>
  <c r="Q33"/>
  <c r="Q71"/>
  <c r="Q109"/>
  <c r="Q34"/>
  <c r="Q72"/>
  <c r="Q110"/>
  <c r="Q35"/>
  <c r="Q73"/>
  <c r="Q111"/>
  <c r="Q36"/>
  <c r="Q74"/>
  <c r="Q112"/>
  <c r="Q37"/>
  <c r="Q75"/>
  <c r="Q113"/>
  <c r="Q38"/>
  <c r="Q76"/>
  <c r="Q114"/>
  <c r="Q39"/>
  <c r="Q77"/>
  <c r="Q115"/>
  <c r="Q40"/>
  <c r="Q78"/>
  <c r="Q116"/>
  <c r="Q41"/>
  <c r="Q79"/>
  <c r="Q117"/>
  <c r="Q42"/>
  <c r="Q80"/>
  <c r="Q118"/>
  <c r="Q8"/>
  <c r="Q46"/>
  <c r="Q84"/>
  <c r="R9"/>
  <c r="R47"/>
  <c r="R85"/>
  <c r="R10"/>
  <c r="R48"/>
  <c r="R86"/>
  <c r="R11"/>
  <c r="R49"/>
  <c r="R87"/>
  <c r="R12"/>
  <c r="R50"/>
  <c r="R88"/>
  <c r="R13"/>
  <c r="R51"/>
  <c r="R89"/>
  <c r="R14"/>
  <c r="R52"/>
  <c r="R90"/>
  <c r="R15"/>
  <c r="R53"/>
  <c r="R91"/>
  <c r="R16"/>
  <c r="R54"/>
  <c r="R92"/>
  <c r="R17"/>
  <c r="R55"/>
  <c r="R93"/>
  <c r="R18"/>
  <c r="R56"/>
  <c r="R94"/>
  <c r="R19"/>
  <c r="R57"/>
  <c r="R95"/>
  <c r="R20"/>
  <c r="R58"/>
  <c r="R96"/>
  <c r="R21"/>
  <c r="R59"/>
  <c r="R97"/>
  <c r="R22"/>
  <c r="R60"/>
  <c r="R98"/>
  <c r="R23"/>
  <c r="R61"/>
  <c r="R99"/>
  <c r="R24"/>
  <c r="R62"/>
  <c r="R100"/>
  <c r="R25"/>
  <c r="R63"/>
  <c r="R101"/>
  <c r="R26"/>
  <c r="R64"/>
  <c r="R102"/>
  <c r="R27"/>
  <c r="R65"/>
  <c r="R103"/>
  <c r="R28"/>
  <c r="R66"/>
  <c r="R104"/>
  <c r="R29"/>
  <c r="R67"/>
  <c r="R105"/>
  <c r="R30"/>
  <c r="R68"/>
  <c r="R106"/>
  <c r="R31"/>
  <c r="R69"/>
  <c r="R107"/>
  <c r="R32"/>
  <c r="R70"/>
  <c r="R108"/>
  <c r="R33"/>
  <c r="R71"/>
  <c r="R109"/>
  <c r="R34"/>
  <c r="R72"/>
  <c r="R110"/>
  <c r="R35"/>
  <c r="R73"/>
  <c r="R111"/>
  <c r="R36"/>
  <c r="R74"/>
  <c r="R112"/>
  <c r="R37"/>
  <c r="R75"/>
  <c r="R113"/>
  <c r="R38"/>
  <c r="R76"/>
  <c r="R114"/>
  <c r="R39"/>
  <c r="R77"/>
  <c r="R115"/>
  <c r="R40"/>
  <c r="R78"/>
  <c r="R116"/>
  <c r="R41"/>
  <c r="R79"/>
  <c r="R117"/>
  <c r="R42"/>
  <c r="R80"/>
  <c r="R118"/>
  <c r="R84"/>
  <c r="R46"/>
  <c r="R8"/>
  <c r="Q9" i="22"/>
  <c r="Q47"/>
  <c r="Q85"/>
  <c r="Q10"/>
  <c r="Q48"/>
  <c r="Q86"/>
  <c r="Q11"/>
  <c r="Q49"/>
  <c r="Q87"/>
  <c r="Q12"/>
  <c r="Q50"/>
  <c r="Q88"/>
  <c r="Q13"/>
  <c r="Q51"/>
  <c r="Q89"/>
  <c r="Q14"/>
  <c r="Q52"/>
  <c r="Q90"/>
  <c r="Q15"/>
  <c r="Q53"/>
  <c r="Q91"/>
  <c r="Q16"/>
  <c r="Q54"/>
  <c r="Q92"/>
  <c r="Q17"/>
  <c r="Q55"/>
  <c r="Q93"/>
  <c r="Q18"/>
  <c r="Q56"/>
  <c r="Q94"/>
  <c r="Q19"/>
  <c r="Q57"/>
  <c r="Q95"/>
  <c r="Q20"/>
  <c r="Q58"/>
  <c r="Q96"/>
  <c r="Q21"/>
  <c r="Q59"/>
  <c r="Q97"/>
  <c r="Q22"/>
  <c r="Q60"/>
  <c r="Q98"/>
  <c r="Q23"/>
  <c r="Q61"/>
  <c r="Q99"/>
  <c r="Q24"/>
  <c r="Q62"/>
  <c r="Q100"/>
  <c r="Q25"/>
  <c r="Q63"/>
  <c r="Q101"/>
  <c r="Q26"/>
  <c r="Q64"/>
  <c r="Q102"/>
  <c r="Q27"/>
  <c r="Q65"/>
  <c r="Q103"/>
  <c r="Q28"/>
  <c r="Q66"/>
  <c r="Q104"/>
  <c r="Q29"/>
  <c r="Q67"/>
  <c r="Q105"/>
  <c r="Q30"/>
  <c r="Q68"/>
  <c r="Q106"/>
  <c r="Q31"/>
  <c r="Q69"/>
  <c r="Q107"/>
  <c r="Q32"/>
  <c r="Q70"/>
  <c r="Q108"/>
  <c r="Q33"/>
  <c r="Q71"/>
  <c r="Q109"/>
  <c r="Q34"/>
  <c r="Q72"/>
  <c r="Q110"/>
  <c r="Q35"/>
  <c r="Q73"/>
  <c r="Q111"/>
  <c r="Q36"/>
  <c r="Q74"/>
  <c r="Q112"/>
  <c r="Q37"/>
  <c r="Q75"/>
  <c r="Q113"/>
  <c r="Q38"/>
  <c r="Q76"/>
  <c r="Q114"/>
  <c r="Q39"/>
  <c r="Q77"/>
  <c r="Q115"/>
  <c r="Q40"/>
  <c r="Q78"/>
  <c r="Q116"/>
  <c r="Q41"/>
  <c r="Q79"/>
  <c r="Q117"/>
  <c r="Q42"/>
  <c r="Q80"/>
  <c r="Q118"/>
  <c r="Q8"/>
  <c r="Q46"/>
  <c r="Q84"/>
  <c r="R9"/>
  <c r="R47"/>
  <c r="R85"/>
  <c r="R10"/>
  <c r="R48"/>
  <c r="R86"/>
  <c r="R11"/>
  <c r="R49"/>
  <c r="R87"/>
  <c r="R12"/>
  <c r="R50"/>
  <c r="R88"/>
  <c r="R13"/>
  <c r="R51"/>
  <c r="R89"/>
  <c r="R14"/>
  <c r="R52"/>
  <c r="R90"/>
  <c r="R15"/>
  <c r="R53"/>
  <c r="R91"/>
  <c r="R16"/>
  <c r="R54"/>
  <c r="R92"/>
  <c r="R17"/>
  <c r="R55"/>
  <c r="R93"/>
  <c r="R18"/>
  <c r="R56"/>
  <c r="R94"/>
  <c r="R19"/>
  <c r="R57"/>
  <c r="R95"/>
  <c r="R20"/>
  <c r="R58"/>
  <c r="R96"/>
  <c r="R21"/>
  <c r="R59"/>
  <c r="R97"/>
  <c r="R22"/>
  <c r="R60"/>
  <c r="R98"/>
  <c r="R23"/>
  <c r="R61"/>
  <c r="R99"/>
  <c r="R24"/>
  <c r="R62"/>
  <c r="R100"/>
  <c r="R25"/>
  <c r="R63"/>
  <c r="R101"/>
  <c r="R26"/>
  <c r="R64"/>
  <c r="R102"/>
  <c r="R27"/>
  <c r="R65"/>
  <c r="R103"/>
  <c r="R28"/>
  <c r="R66"/>
  <c r="R104"/>
  <c r="R29"/>
  <c r="R67"/>
  <c r="R105"/>
  <c r="R30"/>
  <c r="R68"/>
  <c r="R106"/>
  <c r="R31"/>
  <c r="R69"/>
  <c r="R107"/>
  <c r="R32"/>
  <c r="R70"/>
  <c r="R108"/>
  <c r="R33"/>
  <c r="R71"/>
  <c r="R109"/>
  <c r="R34"/>
  <c r="R72"/>
  <c r="R110"/>
  <c r="R35"/>
  <c r="R73"/>
  <c r="R111"/>
  <c r="R36"/>
  <c r="R74"/>
  <c r="R112"/>
  <c r="R37"/>
  <c r="R75"/>
  <c r="R113"/>
  <c r="R38"/>
  <c r="R76"/>
  <c r="R114"/>
  <c r="R39"/>
  <c r="R77"/>
  <c r="R115"/>
  <c r="R40"/>
  <c r="R78"/>
  <c r="R116"/>
  <c r="R41"/>
  <c r="R79"/>
  <c r="R117"/>
  <c r="R42"/>
  <c r="R80"/>
  <c r="R118"/>
  <c r="R84"/>
  <c r="R46"/>
  <c r="R8"/>
  <c r="Q9" i="23"/>
  <c r="Q47"/>
  <c r="Q85"/>
  <c r="Q10"/>
  <c r="Q48"/>
  <c r="Q86"/>
  <c r="Q11"/>
  <c r="Q49"/>
  <c r="Q87"/>
  <c r="Q12"/>
  <c r="Q50"/>
  <c r="Q88"/>
  <c r="Q13"/>
  <c r="Q51"/>
  <c r="Q89"/>
  <c r="Q14"/>
  <c r="Q52"/>
  <c r="Q90"/>
  <c r="Q15"/>
  <c r="Q53"/>
  <c r="Q91"/>
  <c r="Q16"/>
  <c r="Q54"/>
  <c r="Q92"/>
  <c r="Q17"/>
  <c r="Q55"/>
  <c r="Q93"/>
  <c r="Q18"/>
  <c r="Q56"/>
  <c r="Q94"/>
  <c r="Q19"/>
  <c r="Q57"/>
  <c r="Q95"/>
  <c r="Q20"/>
  <c r="Q58"/>
  <c r="Q96"/>
  <c r="Q21"/>
  <c r="Q59"/>
  <c r="Q97"/>
  <c r="Q22"/>
  <c r="Q60"/>
  <c r="Q98"/>
  <c r="Q23"/>
  <c r="Q61"/>
  <c r="Q99"/>
  <c r="Q24"/>
  <c r="Q62"/>
  <c r="Q100"/>
  <c r="Q25"/>
  <c r="Q63"/>
  <c r="Q101"/>
  <c r="Q26"/>
  <c r="Q64"/>
  <c r="Q102"/>
  <c r="Q27"/>
  <c r="Q65"/>
  <c r="Q103"/>
  <c r="Q28"/>
  <c r="Q66"/>
  <c r="Q104"/>
  <c r="Q29"/>
  <c r="Q67"/>
  <c r="Q105"/>
  <c r="Q30"/>
  <c r="Q68"/>
  <c r="Q106"/>
  <c r="Q31"/>
  <c r="Q69"/>
  <c r="Q107"/>
  <c r="Q32"/>
  <c r="Q70"/>
  <c r="Q108"/>
  <c r="Q33"/>
  <c r="Q71"/>
  <c r="Q109"/>
  <c r="Q34"/>
  <c r="Q72"/>
  <c r="Q110"/>
  <c r="Q35"/>
  <c r="Q73"/>
  <c r="Q111"/>
  <c r="Q36"/>
  <c r="Q74"/>
  <c r="Q112"/>
  <c r="Q37"/>
  <c r="Q75"/>
  <c r="Q113"/>
  <c r="Q38"/>
  <c r="Q76"/>
  <c r="Q114"/>
  <c r="Q39"/>
  <c r="Q77"/>
  <c r="Q115"/>
  <c r="Q40"/>
  <c r="Q78"/>
  <c r="Q116"/>
  <c r="Q41"/>
  <c r="Q79"/>
  <c r="Q117"/>
  <c r="Q42"/>
  <c r="Q80"/>
  <c r="Q118"/>
  <c r="Q8"/>
  <c r="Q46"/>
  <c r="Q84"/>
  <c r="R41"/>
  <c r="R79"/>
  <c r="R117"/>
  <c r="R42"/>
  <c r="R80"/>
  <c r="R118"/>
  <c r="R9"/>
  <c r="R47"/>
  <c r="R85"/>
  <c r="R10"/>
  <c r="R48"/>
  <c r="R86"/>
  <c r="R11"/>
  <c r="R49"/>
  <c r="R87"/>
  <c r="R12"/>
  <c r="R50"/>
  <c r="R88"/>
  <c r="R13"/>
  <c r="R51"/>
  <c r="R89"/>
  <c r="R14"/>
  <c r="R52"/>
  <c r="R90"/>
  <c r="R15"/>
  <c r="R53"/>
  <c r="R91"/>
  <c r="R16"/>
  <c r="R54"/>
  <c r="R92"/>
  <c r="R17"/>
  <c r="R55"/>
  <c r="R93"/>
  <c r="R18"/>
  <c r="R56"/>
  <c r="R94"/>
  <c r="R19"/>
  <c r="R57"/>
  <c r="R95"/>
  <c r="R20"/>
  <c r="R58"/>
  <c r="R96"/>
  <c r="R21"/>
  <c r="R59"/>
  <c r="R97"/>
  <c r="R22"/>
  <c r="R60"/>
  <c r="R98"/>
  <c r="R23"/>
  <c r="R61"/>
  <c r="R99"/>
  <c r="R24"/>
  <c r="R62"/>
  <c r="R100"/>
  <c r="R25"/>
  <c r="R63"/>
  <c r="R101"/>
  <c r="R26"/>
  <c r="R64"/>
  <c r="R102"/>
  <c r="R27"/>
  <c r="R65"/>
  <c r="R103"/>
  <c r="R28"/>
  <c r="R66"/>
  <c r="R104"/>
  <c r="R29"/>
  <c r="R67"/>
  <c r="R105"/>
  <c r="R30"/>
  <c r="R68"/>
  <c r="R106"/>
  <c r="R31"/>
  <c r="R69"/>
  <c r="R107"/>
  <c r="R32"/>
  <c r="R70"/>
  <c r="R108"/>
  <c r="R33"/>
  <c r="R71"/>
  <c r="R109"/>
  <c r="R34"/>
  <c r="R72"/>
  <c r="R110"/>
  <c r="R35"/>
  <c r="R73"/>
  <c r="R111"/>
  <c r="R36"/>
  <c r="R74"/>
  <c r="R112"/>
  <c r="R37"/>
  <c r="R75"/>
  <c r="R113"/>
  <c r="R38"/>
  <c r="R76"/>
  <c r="R114"/>
  <c r="R39"/>
  <c r="R77"/>
  <c r="R115"/>
  <c r="R40"/>
  <c r="R78"/>
  <c r="R116"/>
  <c r="R84"/>
  <c r="R46"/>
  <c r="R8"/>
  <c r="J9" i="24"/>
  <c r="F58" i="18"/>
  <c r="J20" i="24"/>
  <c r="K58" i="18"/>
  <c r="J31" i="24"/>
  <c r="P58" i="18"/>
  <c r="R58"/>
  <c r="J21" i="24"/>
  <c r="K57" i="18"/>
  <c r="F57"/>
  <c r="P57"/>
  <c r="R57"/>
  <c r="J22" i="24"/>
  <c r="K61" i="18"/>
  <c r="F61"/>
  <c r="P61"/>
  <c r="R61"/>
  <c r="J37" i="24"/>
  <c r="P55" i="18"/>
  <c r="F55"/>
  <c r="K55"/>
  <c r="R55"/>
  <c r="F54"/>
  <c r="K54"/>
  <c r="P54"/>
  <c r="R54"/>
  <c r="F56"/>
  <c r="K56"/>
  <c r="P56"/>
  <c r="R56"/>
  <c r="F59"/>
  <c r="K59"/>
  <c r="P59"/>
  <c r="R59"/>
  <c r="F60"/>
  <c r="K60"/>
  <c r="P60"/>
  <c r="R60"/>
  <c r="S58"/>
  <c r="J10" i="24"/>
  <c r="J32"/>
  <c r="S57" i="18"/>
  <c r="J11" i="24"/>
  <c r="J33"/>
  <c r="S61" i="18"/>
  <c r="J12" i="24"/>
  <c r="J23"/>
  <c r="J34"/>
  <c r="S59" i="18"/>
  <c r="J13" i="24"/>
  <c r="J24"/>
  <c r="J35"/>
  <c r="S56" i="18"/>
  <c r="J14" i="24"/>
  <c r="J25"/>
  <c r="J36"/>
  <c r="S54" i="18"/>
  <c r="J15" i="24"/>
  <c r="J26"/>
  <c r="S55" i="18"/>
  <c r="J8" i="24"/>
  <c r="J19"/>
  <c r="J30"/>
  <c r="S60" i="18"/>
  <c r="A58"/>
  <c r="K9" i="24"/>
  <c r="G58" i="18"/>
  <c r="K20" i="24"/>
  <c r="K31"/>
  <c r="Q58" i="18"/>
  <c r="A57"/>
  <c r="K10" i="24"/>
  <c r="G57" i="18"/>
  <c r="K21" i="24"/>
  <c r="L57" i="18"/>
  <c r="K32" i="24"/>
  <c r="Q57" i="18"/>
  <c r="A61"/>
  <c r="K11" i="24"/>
  <c r="G61" i="18"/>
  <c r="K22" i="24"/>
  <c r="L61" i="18"/>
  <c r="K33" i="24"/>
  <c r="Q61" i="18"/>
  <c r="A59"/>
  <c r="K12" i="24"/>
  <c r="G59" i="18"/>
  <c r="K23" i="24"/>
  <c r="L59" i="18"/>
  <c r="K34" i="24"/>
  <c r="Q59" i="18"/>
  <c r="A56"/>
  <c r="K13" i="24"/>
  <c r="G56" i="18"/>
  <c r="K24" i="24"/>
  <c r="L56" i="18"/>
  <c r="K35" i="24"/>
  <c r="Q56" i="18"/>
  <c r="A54"/>
  <c r="K14" i="24"/>
  <c r="G54" i="18"/>
  <c r="K25" i="24"/>
  <c r="L54" i="18"/>
  <c r="K36" i="24"/>
  <c r="Q54" i="18"/>
  <c r="A55"/>
  <c r="K15" i="24"/>
  <c r="G55" i="18"/>
  <c r="K26" i="24"/>
  <c r="L55" i="18"/>
  <c r="K37" i="24"/>
  <c r="Q55" i="18"/>
  <c r="K30" i="24"/>
  <c r="Q60" i="18"/>
  <c r="K19" i="24"/>
  <c r="L60" i="18"/>
  <c r="K8" i="24"/>
  <c r="G60" i="18"/>
  <c r="A60"/>
  <c r="A52"/>
  <c r="L9" i="27"/>
  <c r="L32"/>
  <c r="L55"/>
  <c r="L10"/>
  <c r="L33"/>
  <c r="L56"/>
  <c r="L11"/>
  <c r="L34"/>
  <c r="L57"/>
  <c r="L12"/>
  <c r="L35"/>
  <c r="L58"/>
  <c r="L13"/>
  <c r="L36"/>
  <c r="L59"/>
  <c r="L14"/>
  <c r="L37"/>
  <c r="L60"/>
  <c r="L15"/>
  <c r="L38"/>
  <c r="L61"/>
  <c r="L16"/>
  <c r="L39"/>
  <c r="L62"/>
  <c r="L17"/>
  <c r="L40"/>
  <c r="L63"/>
  <c r="L18"/>
  <c r="L41"/>
  <c r="L64"/>
  <c r="L19"/>
  <c r="L42"/>
  <c r="L65"/>
  <c r="L20"/>
  <c r="L43"/>
  <c r="L66"/>
  <c r="L21"/>
  <c r="L44"/>
  <c r="L67"/>
  <c r="L22"/>
  <c r="L45"/>
  <c r="L68"/>
  <c r="L23"/>
  <c r="L46"/>
  <c r="L69"/>
  <c r="L24"/>
  <c r="L47"/>
  <c r="L70"/>
  <c r="L25"/>
  <c r="L48"/>
  <c r="L71"/>
  <c r="L26"/>
  <c r="L49"/>
  <c r="L72"/>
  <c r="L27"/>
  <c r="L50"/>
  <c r="L73"/>
  <c r="L8"/>
  <c r="L31"/>
  <c r="L54"/>
  <c r="M9"/>
  <c r="M32"/>
  <c r="M55"/>
  <c r="M10"/>
  <c r="M33"/>
  <c r="M56"/>
  <c r="M11"/>
  <c r="M34"/>
  <c r="M57"/>
  <c r="M12"/>
  <c r="M35"/>
  <c r="M58"/>
  <c r="M13"/>
  <c r="M36"/>
  <c r="M59"/>
  <c r="M14"/>
  <c r="M37"/>
  <c r="M60"/>
  <c r="M15"/>
  <c r="M38"/>
  <c r="M61"/>
  <c r="M16"/>
  <c r="M39"/>
  <c r="M62"/>
  <c r="M17"/>
  <c r="M40"/>
  <c r="M63"/>
  <c r="M18"/>
  <c r="M41"/>
  <c r="M64"/>
  <c r="M19"/>
  <c r="M42"/>
  <c r="M65"/>
  <c r="M20"/>
  <c r="M43"/>
  <c r="M66"/>
  <c r="M21"/>
  <c r="M44"/>
  <c r="M67"/>
  <c r="M22"/>
  <c r="M45"/>
  <c r="M68"/>
  <c r="M23"/>
  <c r="M46"/>
  <c r="M69"/>
  <c r="M24"/>
  <c r="M47"/>
  <c r="M70"/>
  <c r="M25"/>
  <c r="M48"/>
  <c r="M71"/>
  <c r="M26"/>
  <c r="M49"/>
  <c r="M72"/>
  <c r="M27"/>
  <c r="M50"/>
  <c r="M73"/>
  <c r="M54"/>
  <c r="M31"/>
  <c r="M8"/>
  <c r="J9" i="2"/>
  <c r="F45" i="18"/>
  <c r="J31" i="2"/>
  <c r="K45" i="18"/>
  <c r="J53" i="2"/>
  <c r="P45" i="18"/>
  <c r="R45"/>
  <c r="J54" i="2"/>
  <c r="P42" i="18"/>
  <c r="F42"/>
  <c r="K42"/>
  <c r="R42"/>
  <c r="J55" i="2"/>
  <c r="P40" i="18"/>
  <c r="F40"/>
  <c r="K40"/>
  <c r="R40"/>
  <c r="J56" i="2"/>
  <c r="P49" i="18"/>
  <c r="F49"/>
  <c r="K49"/>
  <c r="R49"/>
  <c r="J57" i="2"/>
  <c r="P33" i="18"/>
  <c r="F33"/>
  <c r="K33"/>
  <c r="R33"/>
  <c r="J58" i="2"/>
  <c r="P31" i="18"/>
  <c r="J14" i="2"/>
  <c r="F31" i="18"/>
  <c r="K31"/>
  <c r="R31"/>
  <c r="J59" i="2"/>
  <c r="P32" i="18"/>
  <c r="F32"/>
  <c r="K32"/>
  <c r="R32"/>
  <c r="F43"/>
  <c r="K43"/>
  <c r="P43"/>
  <c r="R43"/>
  <c r="F34"/>
  <c r="K34"/>
  <c r="P34"/>
  <c r="R34"/>
  <c r="F35"/>
  <c r="K35"/>
  <c r="P35"/>
  <c r="R35"/>
  <c r="F36"/>
  <c r="K36"/>
  <c r="P36"/>
  <c r="R36"/>
  <c r="F37"/>
  <c r="K37"/>
  <c r="P37"/>
  <c r="R37"/>
  <c r="J20" i="2"/>
  <c r="F41" i="18"/>
  <c r="K41"/>
  <c r="P41"/>
  <c r="R41"/>
  <c r="F44"/>
  <c r="K44"/>
  <c r="P44"/>
  <c r="R44"/>
  <c r="F46"/>
  <c r="K46"/>
  <c r="P46"/>
  <c r="R46"/>
  <c r="F38"/>
  <c r="K38"/>
  <c r="P38"/>
  <c r="R38"/>
  <c r="F48"/>
  <c r="K48"/>
  <c r="P48"/>
  <c r="R48"/>
  <c r="F39"/>
  <c r="K39"/>
  <c r="P39"/>
  <c r="R39"/>
  <c r="F47"/>
  <c r="K47"/>
  <c r="P47"/>
  <c r="R47"/>
  <c r="S45"/>
  <c r="J10" i="2"/>
  <c r="J32"/>
  <c r="S42" i="18"/>
  <c r="J11" i="2"/>
  <c r="J33"/>
  <c r="S40" i="18"/>
  <c r="J12" i="2"/>
  <c r="J34"/>
  <c r="S49" i="18"/>
  <c r="J13" i="2"/>
  <c r="J35"/>
  <c r="S33" i="18"/>
  <c r="J36" i="2"/>
  <c r="S31" i="18"/>
  <c r="J15" i="2"/>
  <c r="J37"/>
  <c r="S32" i="18"/>
  <c r="J16" i="2"/>
  <c r="J38"/>
  <c r="J60"/>
  <c r="S34" i="18"/>
  <c r="J17" i="2"/>
  <c r="J39"/>
  <c r="J61"/>
  <c r="S35" i="18"/>
  <c r="J18" i="2"/>
  <c r="J40"/>
  <c r="J62"/>
  <c r="S36" i="18"/>
  <c r="J19" i="2"/>
  <c r="J41"/>
  <c r="J63"/>
  <c r="J42"/>
  <c r="J64"/>
  <c r="S41" i="18"/>
  <c r="J21" i="2"/>
  <c r="J43"/>
  <c r="J65"/>
  <c r="S44" i="18"/>
  <c r="J22" i="2"/>
  <c r="J44"/>
  <c r="J66"/>
  <c r="S46" i="18"/>
  <c r="J23" i="2"/>
  <c r="J45"/>
  <c r="J67"/>
  <c r="S38" i="18"/>
  <c r="J24" i="2"/>
  <c r="J46"/>
  <c r="J68"/>
  <c r="S48" i="18"/>
  <c r="J25" i="2"/>
  <c r="J47"/>
  <c r="J69"/>
  <c r="S39" i="18"/>
  <c r="J26" i="2"/>
  <c r="J48"/>
  <c r="J70"/>
  <c r="S47" i="18"/>
  <c r="J8" i="2"/>
  <c r="J30"/>
  <c r="J52"/>
  <c r="S43" i="18"/>
  <c r="A45"/>
  <c r="K9" i="2"/>
  <c r="G45" i="18"/>
  <c r="K31" i="2"/>
  <c r="L45" i="18"/>
  <c r="K53" i="2"/>
  <c r="Q45" i="18"/>
  <c r="A42"/>
  <c r="K10" i="2"/>
  <c r="G42" i="18"/>
  <c r="K32" i="2"/>
  <c r="K54"/>
  <c r="Q42" i="18"/>
  <c r="A40"/>
  <c r="K11" i="2"/>
  <c r="G40" i="18"/>
  <c r="K33" i="2"/>
  <c r="K55"/>
  <c r="Q40" i="18"/>
  <c r="A49"/>
  <c r="K12" i="2"/>
  <c r="G49" i="18"/>
  <c r="K34" i="2"/>
  <c r="L49" i="18"/>
  <c r="K56" i="2"/>
  <c r="Q49" i="18"/>
  <c r="A33"/>
  <c r="K13" i="2"/>
  <c r="G33" i="18"/>
  <c r="K35" i="2"/>
  <c r="L33" i="18"/>
  <c r="K57" i="2"/>
  <c r="Q33" i="18"/>
  <c r="A31"/>
  <c r="K14" i="2"/>
  <c r="G31" i="18"/>
  <c r="K36" i="2"/>
  <c r="L31" i="18"/>
  <c r="K58" i="2"/>
  <c r="Q31" i="18"/>
  <c r="A32"/>
  <c r="K15" i="2"/>
  <c r="G32" i="18"/>
  <c r="K37" i="2"/>
  <c r="L32" i="18"/>
  <c r="K59" i="2"/>
  <c r="Q32" i="18"/>
  <c r="A34"/>
  <c r="K16" i="2"/>
  <c r="G34" i="18"/>
  <c r="K38" i="2"/>
  <c r="L34" i="18"/>
  <c r="K60" i="2"/>
  <c r="Q34" i="18"/>
  <c r="A35"/>
  <c r="K17" i="2"/>
  <c r="G35" i="18"/>
  <c r="K39" i="2"/>
  <c r="L35" i="18"/>
  <c r="K61" i="2"/>
  <c r="Q35" i="18"/>
  <c r="A36"/>
  <c r="K18" i="2"/>
  <c r="G36" i="18"/>
  <c r="K40" i="2"/>
  <c r="L36" i="18"/>
  <c r="K62" i="2"/>
  <c r="Q36" i="18"/>
  <c r="A37"/>
  <c r="K19" i="2"/>
  <c r="G37" i="18"/>
  <c r="K41" i="2"/>
  <c r="L37" i="18"/>
  <c r="K63" i="2"/>
  <c r="Q37" i="18"/>
  <c r="A41"/>
  <c r="K20" i="2"/>
  <c r="G41" i="18"/>
  <c r="K42" i="2"/>
  <c r="K64"/>
  <c r="Q41" i="18"/>
  <c r="A44"/>
  <c r="K21" i="2"/>
  <c r="G44" i="18"/>
  <c r="K43" i="2"/>
  <c r="L44" i="18"/>
  <c r="K65" i="2"/>
  <c r="A46" i="18"/>
  <c r="K22" i="2"/>
  <c r="G46" i="18"/>
  <c r="K44" i="2"/>
  <c r="L46" i="18"/>
  <c r="K66" i="2"/>
  <c r="A38" i="18"/>
  <c r="K23" i="2"/>
  <c r="G38" i="18"/>
  <c r="K45" i="2"/>
  <c r="L38" i="18"/>
  <c r="K67" i="2"/>
  <c r="Q38" i="18"/>
  <c r="A48"/>
  <c r="K24" i="2"/>
  <c r="G48" i="18"/>
  <c r="K46" i="2"/>
  <c r="K68"/>
  <c r="Q48" i="18"/>
  <c r="A39"/>
  <c r="K25" i="2"/>
  <c r="K47"/>
  <c r="L39" i="18"/>
  <c r="K69" i="2"/>
  <c r="A47" i="18"/>
  <c r="K26" i="2"/>
  <c r="G47" i="18"/>
  <c r="K48" i="2"/>
  <c r="K70"/>
  <c r="Q47" i="18"/>
  <c r="K52" i="2"/>
  <c r="Q43" i="18"/>
  <c r="K30" i="2"/>
  <c r="L43" i="18"/>
  <c r="K8" i="2"/>
  <c r="G43" i="18"/>
  <c r="A43"/>
  <c r="L9" i="26"/>
  <c r="L32"/>
  <c r="L55"/>
  <c r="L10"/>
  <c r="L33"/>
  <c r="L56"/>
  <c r="L11"/>
  <c r="L34"/>
  <c r="L57"/>
  <c r="L12"/>
  <c r="L35"/>
  <c r="L58"/>
  <c r="L13"/>
  <c r="L36"/>
  <c r="L59"/>
  <c r="L14"/>
  <c r="L37"/>
  <c r="L60"/>
  <c r="L15"/>
  <c r="L38"/>
  <c r="L61"/>
  <c r="L16"/>
  <c r="L39"/>
  <c r="L62"/>
  <c r="L17"/>
  <c r="L40"/>
  <c r="L63"/>
  <c r="L18"/>
  <c r="L41"/>
  <c r="L64"/>
  <c r="L19"/>
  <c r="L42"/>
  <c r="L65"/>
  <c r="L20"/>
  <c r="L43"/>
  <c r="L66"/>
  <c r="L21"/>
  <c r="L44"/>
  <c r="L67"/>
  <c r="L22"/>
  <c r="L45"/>
  <c r="L68"/>
  <c r="L23"/>
  <c r="L46"/>
  <c r="L69"/>
  <c r="L24"/>
  <c r="L47"/>
  <c r="L70"/>
  <c r="L25"/>
  <c r="L48"/>
  <c r="L71"/>
  <c r="L26"/>
  <c r="L49"/>
  <c r="L72"/>
  <c r="L27"/>
  <c r="L50"/>
  <c r="L73"/>
  <c r="L8"/>
  <c r="L31"/>
  <c r="L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54"/>
  <c r="A29" i="18"/>
  <c r="M9" i="26"/>
  <c r="M32"/>
  <c r="M10"/>
  <c r="M33"/>
  <c r="M11"/>
  <c r="M34"/>
  <c r="M12"/>
  <c r="M35"/>
  <c r="M13"/>
  <c r="M36"/>
  <c r="M14"/>
  <c r="M37"/>
  <c r="M15"/>
  <c r="M38"/>
  <c r="M16"/>
  <c r="M39"/>
  <c r="M17"/>
  <c r="M40"/>
  <c r="M18"/>
  <c r="M41"/>
  <c r="M19"/>
  <c r="M42"/>
  <c r="M20"/>
  <c r="M43"/>
  <c r="M21"/>
  <c r="M44"/>
  <c r="M22"/>
  <c r="M45"/>
  <c r="M23"/>
  <c r="M46"/>
  <c r="M24"/>
  <c r="M47"/>
  <c r="M25"/>
  <c r="M48"/>
  <c r="M26"/>
  <c r="M49"/>
  <c r="M27"/>
  <c r="M50"/>
  <c r="M31"/>
  <c r="M8"/>
  <c r="L9" i="25"/>
  <c r="F17" i="18"/>
  <c r="L32" i="25"/>
  <c r="K17" i="18"/>
  <c r="M17"/>
  <c r="L33" i="25"/>
  <c r="K8" i="18"/>
  <c r="F8"/>
  <c r="M8"/>
  <c r="L34" i="25"/>
  <c r="K22" i="18"/>
  <c r="F22"/>
  <c r="M22"/>
  <c r="L35" i="25"/>
  <c r="K19" i="18"/>
  <c r="F19"/>
  <c r="M19"/>
  <c r="L36" i="25"/>
  <c r="K24" i="18"/>
  <c r="F24"/>
  <c r="M24"/>
  <c r="L37" i="25"/>
  <c r="K25" i="18"/>
  <c r="F25"/>
  <c r="M25"/>
  <c r="L38" i="25"/>
  <c r="K13" i="18"/>
  <c r="F13"/>
  <c r="M13"/>
  <c r="L39" i="25"/>
  <c r="K18" i="18"/>
  <c r="F18"/>
  <c r="M18"/>
  <c r="L40" i="25"/>
  <c r="K23" i="18"/>
  <c r="F23"/>
  <c r="M23"/>
  <c r="L50" i="25"/>
  <c r="K26" i="18"/>
  <c r="L27" i="25"/>
  <c r="F26" i="18"/>
  <c r="M26"/>
  <c r="F7"/>
  <c r="K7"/>
  <c r="M7"/>
  <c r="F9"/>
  <c r="K9"/>
  <c r="M9"/>
  <c r="F11"/>
  <c r="K11"/>
  <c r="M11"/>
  <c r="F12"/>
  <c r="K12"/>
  <c r="M12"/>
  <c r="L21" i="25"/>
  <c r="F10" i="18"/>
  <c r="K10"/>
  <c r="M10"/>
  <c r="F14"/>
  <c r="K14"/>
  <c r="M14"/>
  <c r="F15"/>
  <c r="K15"/>
  <c r="M15"/>
  <c r="F16"/>
  <c r="K16"/>
  <c r="M16"/>
  <c r="F20"/>
  <c r="K20"/>
  <c r="M20"/>
  <c r="F21"/>
  <c r="K21"/>
  <c r="M21"/>
  <c r="N17"/>
  <c r="L10" i="25"/>
  <c r="N8" i="18"/>
  <c r="L11" i="25"/>
  <c r="N22" i="18"/>
  <c r="L12" i="25"/>
  <c r="N19" i="18"/>
  <c r="L13" i="25"/>
  <c r="N24" i="18"/>
  <c r="L14" i="25"/>
  <c r="N25" i="18"/>
  <c r="L15" i="25"/>
  <c r="N13" i="18"/>
  <c r="L16" i="25"/>
  <c r="N18" i="18"/>
  <c r="L17" i="25"/>
  <c r="N23" i="18"/>
  <c r="L18" i="25"/>
  <c r="L41"/>
  <c r="L31"/>
  <c r="N20" i="18"/>
  <c r="L19" i="25"/>
  <c r="L42"/>
  <c r="N7" i="18"/>
  <c r="L20" i="25"/>
  <c r="L43"/>
  <c r="N12" i="18"/>
  <c r="L44" i="25"/>
  <c r="N10" i="18"/>
  <c r="L22" i="25"/>
  <c r="L45"/>
  <c r="N16" i="18"/>
  <c r="L23" i="25"/>
  <c r="L46"/>
  <c r="N21" i="18"/>
  <c r="L24" i="25"/>
  <c r="L47"/>
  <c r="N9" i="18"/>
  <c r="L25" i="25"/>
  <c r="L48"/>
  <c r="N11" i="18"/>
  <c r="L26" i="25"/>
  <c r="L49"/>
  <c r="N14" i="18"/>
  <c r="N26"/>
  <c r="L8" i="25"/>
  <c r="N15" i="18"/>
  <c r="A17"/>
  <c r="M9" i="25"/>
  <c r="G17" i="18"/>
  <c r="M32" i="25"/>
  <c r="L17" i="18"/>
  <c r="A8"/>
  <c r="M10" i="25"/>
  <c r="G8" i="18"/>
  <c r="M33" i="25"/>
  <c r="A22" i="18"/>
  <c r="M11" i="25"/>
  <c r="G22" i="18"/>
  <c r="M34" i="25"/>
  <c r="L22" i="18"/>
  <c r="A19"/>
  <c r="M12" i="25"/>
  <c r="G19" i="18"/>
  <c r="M35" i="25"/>
  <c r="L19" i="18"/>
  <c r="A24"/>
  <c r="M13" i="25"/>
  <c r="G24" i="18"/>
  <c r="M36" i="25"/>
  <c r="L24" i="18"/>
  <c r="A25"/>
  <c r="M14" i="25"/>
  <c r="G25" i="18"/>
  <c r="M37" i="25"/>
  <c r="L25" i="18"/>
  <c r="A13"/>
  <c r="M15" i="25"/>
  <c r="M38"/>
  <c r="L13" i="18"/>
  <c r="A18"/>
  <c r="M16" i="25"/>
  <c r="G18" i="18"/>
  <c r="M39" i="25"/>
  <c r="L18" i="18"/>
  <c r="A23"/>
  <c r="M17" i="25"/>
  <c r="G23" i="18"/>
  <c r="M40" i="25"/>
  <c r="L23" i="18"/>
  <c r="A20"/>
  <c r="M18" i="25"/>
  <c r="G20" i="18"/>
  <c r="M41" i="25"/>
  <c r="L20" i="18"/>
  <c r="A7"/>
  <c r="M19" i="25"/>
  <c r="G7" i="18"/>
  <c r="M42" i="25"/>
  <c r="L7" i="18"/>
  <c r="A12"/>
  <c r="M20" i="25"/>
  <c r="G12" i="18"/>
  <c r="M43" i="25"/>
  <c r="L12" i="18"/>
  <c r="A10"/>
  <c r="M21" i="25"/>
  <c r="G10" i="18"/>
  <c r="M44" i="25"/>
  <c r="L10" i="18"/>
  <c r="A16"/>
  <c r="M22" i="25"/>
  <c r="G16" i="18"/>
  <c r="M45" i="25"/>
  <c r="L16" i="18"/>
  <c r="A21"/>
  <c r="M23" i="25"/>
  <c r="G21" i="18"/>
  <c r="M46" i="25"/>
  <c r="L21" i="18"/>
  <c r="A9"/>
  <c r="M24" i="25"/>
  <c r="G9" i="18"/>
  <c r="M47" i="25"/>
  <c r="L9" i="18"/>
  <c r="A11"/>
  <c r="M25" i="25"/>
  <c r="M48"/>
  <c r="L11" i="18"/>
  <c r="A14"/>
  <c r="M26" i="25"/>
  <c r="G14" i="18"/>
  <c r="M49" i="25"/>
  <c r="L14" i="18"/>
  <c r="A26"/>
  <c r="M27" i="25"/>
  <c r="G26" i="18"/>
  <c r="M50" i="25"/>
  <c r="L26" i="18"/>
  <c r="M31" i="25"/>
  <c r="L15" i="18"/>
  <c r="M8" i="25"/>
  <c r="G15" i="18"/>
  <c r="A15"/>
  <c r="A5"/>
  <c r="Q83" i="8"/>
  <c r="R83"/>
  <c r="Q58"/>
  <c r="R58"/>
  <c r="Q84"/>
  <c r="R84"/>
  <c r="Q85"/>
  <c r="R85"/>
  <c r="Q86"/>
  <c r="R86"/>
  <c r="Q87"/>
  <c r="R87"/>
  <c r="Q88"/>
  <c r="R88"/>
  <c r="Q89"/>
  <c r="R89"/>
  <c r="Q90"/>
  <c r="R90"/>
  <c r="Q91"/>
  <c r="R91"/>
  <c r="Q92"/>
  <c r="R92"/>
  <c r="Q93"/>
  <c r="R93"/>
  <c r="Q94"/>
  <c r="R94"/>
  <c r="Q95"/>
  <c r="R95"/>
  <c r="Q96"/>
  <c r="R96"/>
  <c r="Q97"/>
  <c r="R97"/>
  <c r="Q98"/>
  <c r="R98"/>
  <c r="Q99"/>
  <c r="R99"/>
  <c r="Q100"/>
  <c r="R100"/>
  <c r="Q101"/>
  <c r="R101"/>
  <c r="Q102"/>
  <c r="R102"/>
  <c r="Q103"/>
  <c r="R103"/>
  <c r="Q104"/>
  <c r="R104"/>
  <c r="Q59"/>
  <c r="R59"/>
  <c r="Q60"/>
  <c r="R60"/>
  <c r="Q61"/>
  <c r="R61"/>
  <c r="Q62"/>
  <c r="R62"/>
  <c r="Q63"/>
  <c r="R63"/>
  <c r="Q64"/>
  <c r="R64"/>
  <c r="Q65"/>
  <c r="R65"/>
  <c r="Q66"/>
  <c r="R66"/>
  <c r="Q67"/>
  <c r="R67"/>
  <c r="Q68"/>
  <c r="R68"/>
  <c r="Q69"/>
  <c r="R69"/>
  <c r="Q70"/>
  <c r="R70"/>
  <c r="Q71"/>
  <c r="R71"/>
  <c r="Q72"/>
  <c r="R72"/>
  <c r="Q73"/>
  <c r="R73"/>
  <c r="Q74"/>
  <c r="R74"/>
  <c r="Q75"/>
  <c r="R75"/>
  <c r="Q76"/>
  <c r="R76"/>
  <c r="Q77"/>
  <c r="R77"/>
  <c r="Q78"/>
  <c r="R78"/>
  <c r="Q79"/>
  <c r="R79"/>
  <c r="A73" i="27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73" i="26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50" i="25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7" i="24"/>
  <c r="A36"/>
  <c r="A35"/>
  <c r="A34"/>
  <c r="A33"/>
  <c r="A32"/>
  <c r="A31"/>
  <c r="A30"/>
  <c r="A26"/>
  <c r="A25"/>
  <c r="A24"/>
  <c r="A23"/>
  <c r="A22"/>
  <c r="A21"/>
  <c r="A20"/>
  <c r="A19"/>
  <c r="A118" i="23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118" i="22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104" i="21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L9" i="1"/>
  <c r="M9"/>
  <c r="L32"/>
  <c r="L31"/>
  <c r="M32"/>
  <c r="L10"/>
  <c r="M10"/>
  <c r="L33"/>
  <c r="M33"/>
  <c r="L11"/>
  <c r="M11"/>
  <c r="L34"/>
  <c r="M34"/>
  <c r="L12"/>
  <c r="M12"/>
  <c r="L35"/>
  <c r="M35"/>
  <c r="L13"/>
  <c r="M13"/>
  <c r="L36"/>
  <c r="M36"/>
  <c r="L14"/>
  <c r="M14"/>
  <c r="L37"/>
  <c r="M37"/>
  <c r="L15"/>
  <c r="M15"/>
  <c r="L38"/>
  <c r="M38"/>
  <c r="L16"/>
  <c r="M16"/>
  <c r="L39"/>
  <c r="M39"/>
  <c r="L17"/>
  <c r="M17"/>
  <c r="L40"/>
  <c r="M40"/>
  <c r="L18"/>
  <c r="M18"/>
  <c r="L41"/>
  <c r="M41"/>
  <c r="L19"/>
  <c r="M19"/>
  <c r="L42"/>
  <c r="M42"/>
  <c r="L20"/>
  <c r="M20"/>
  <c r="L43"/>
  <c r="M43"/>
  <c r="L21"/>
  <c r="M21"/>
  <c r="L44"/>
  <c r="M44"/>
  <c r="L22"/>
  <c r="M22"/>
  <c r="L45"/>
  <c r="M45"/>
  <c r="L23"/>
  <c r="M23"/>
  <c r="L46"/>
  <c r="M46"/>
  <c r="L24"/>
  <c r="M24"/>
  <c r="L47"/>
  <c r="M47"/>
  <c r="L25"/>
  <c r="M25"/>
  <c r="L48"/>
  <c r="M48"/>
  <c r="L26"/>
  <c r="M26"/>
  <c r="L49"/>
  <c r="M49"/>
  <c r="L27"/>
  <c r="M27"/>
  <c r="L50"/>
  <c r="M50"/>
  <c r="L8"/>
  <c r="M31"/>
  <c r="M8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31"/>
  <c r="A53" i="2"/>
  <c r="A54"/>
  <c r="A55"/>
  <c r="A56"/>
  <c r="A57"/>
  <c r="A58"/>
  <c r="A59"/>
  <c r="A60"/>
  <c r="A61"/>
  <c r="A62"/>
  <c r="A63"/>
  <c r="A64"/>
  <c r="A65"/>
  <c r="A66"/>
  <c r="A67"/>
  <c r="A68"/>
  <c r="A69"/>
  <c r="A70"/>
  <c r="A52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30"/>
  <c r="A85" i="6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84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46"/>
  <c r="A84" i="8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83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58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33"/>
  <c r="A78" i="9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77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54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31"/>
  <c r="A78" i="10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77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54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31"/>
  <c r="A18" i="11"/>
  <c r="A19"/>
  <c r="A20"/>
  <c r="A17"/>
  <c r="A16"/>
  <c r="A31" i="12"/>
  <c r="A32"/>
  <c r="A33"/>
  <c r="A34"/>
  <c r="A35"/>
  <c r="A36"/>
  <c r="A37"/>
  <c r="A30"/>
  <c r="A20"/>
  <c r="A21"/>
  <c r="A22"/>
  <c r="A23"/>
  <c r="A24"/>
  <c r="A25"/>
  <c r="A26"/>
  <c r="A19"/>
  <c r="A78" i="13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77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54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31"/>
  <c r="A78" i="14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77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54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31"/>
  <c r="A32" i="15"/>
  <c r="A55"/>
  <c r="A78"/>
  <c r="A33"/>
  <c r="A56"/>
  <c r="A79"/>
  <c r="A34"/>
  <c r="A57"/>
  <c r="A80"/>
  <c r="A35"/>
  <c r="A58"/>
  <c r="A81"/>
  <c r="A36"/>
  <c r="A59"/>
  <c r="A82"/>
  <c r="A37"/>
  <c r="A60"/>
  <c r="A83"/>
  <c r="A38"/>
  <c r="A61"/>
  <c r="A84"/>
  <c r="A39"/>
  <c r="A62"/>
  <c r="A85"/>
  <c r="A40"/>
  <c r="A63"/>
  <c r="A86"/>
  <c r="A41"/>
  <c r="A64"/>
  <c r="A87"/>
  <c r="A42"/>
  <c r="A65"/>
  <c r="A88"/>
  <c r="A43"/>
  <c r="A66"/>
  <c r="A89"/>
  <c r="A44"/>
  <c r="A67"/>
  <c r="A90"/>
  <c r="A45"/>
  <c r="A68"/>
  <c r="A91"/>
  <c r="A46"/>
  <c r="A69"/>
  <c r="A92"/>
  <c r="A47"/>
  <c r="A70"/>
  <c r="A93"/>
  <c r="A48"/>
  <c r="A71"/>
  <c r="A94"/>
  <c r="A49"/>
  <c r="A72"/>
  <c r="A95"/>
  <c r="A50"/>
  <c r="A73"/>
  <c r="A96"/>
  <c r="A31"/>
  <c r="A54"/>
  <c r="A77"/>
  <c r="A78" i="16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77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54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31"/>
</calcChain>
</file>

<file path=xl/sharedStrings.xml><?xml version="1.0" encoding="utf-8"?>
<sst xmlns="http://schemas.openxmlformats.org/spreadsheetml/2006/main" count="1433" uniqueCount="201">
  <si>
    <t>Stage 3</t>
  </si>
  <si>
    <t>Gymnast Name</t>
  </si>
  <si>
    <t>D1</t>
  </si>
  <si>
    <t>D2</t>
  </si>
  <si>
    <t>E3</t>
  </si>
  <si>
    <t>E4</t>
  </si>
  <si>
    <t>E5</t>
  </si>
  <si>
    <t>E6</t>
  </si>
  <si>
    <t>Deductions</t>
  </si>
  <si>
    <t>Average D1/2</t>
  </si>
  <si>
    <t>Average TF</t>
  </si>
  <si>
    <t>Stage 1</t>
  </si>
  <si>
    <t>D3</t>
  </si>
  <si>
    <t>D4</t>
  </si>
  <si>
    <t>E1</t>
  </si>
  <si>
    <t>E2</t>
  </si>
  <si>
    <t>Average D3/4</t>
  </si>
  <si>
    <t>Average AF</t>
  </si>
  <si>
    <t>Level 5</t>
  </si>
  <si>
    <t>Level 6</t>
  </si>
  <si>
    <t>Level 7</t>
  </si>
  <si>
    <t>Level 8</t>
  </si>
  <si>
    <t>Level 9</t>
  </si>
  <si>
    <t>Level 10</t>
  </si>
  <si>
    <t>Stage 4</t>
  </si>
  <si>
    <t>Junior International</t>
  </si>
  <si>
    <t>Senior International</t>
  </si>
  <si>
    <t>Grade 1 Group</t>
  </si>
  <si>
    <t>Grade 3 Group</t>
  </si>
  <si>
    <t>Level 4 Ribbon</t>
  </si>
  <si>
    <t>Level 4 Rope</t>
  </si>
  <si>
    <t>Level 4 Freehand</t>
  </si>
  <si>
    <t>Level 5 Ribbon</t>
  </si>
  <si>
    <t>Level 5 Hoop</t>
  </si>
  <si>
    <t>Level 5 Freehand</t>
  </si>
  <si>
    <t>Level 6 Clubs</t>
  </si>
  <si>
    <t>Level 6 Ball</t>
  </si>
  <si>
    <t>Level 6 Hoop</t>
  </si>
  <si>
    <t>Level 7 Clubs</t>
  </si>
  <si>
    <t>Level 7 Ball</t>
  </si>
  <si>
    <t>Level 7 Hoop</t>
  </si>
  <si>
    <t>Level 7 Rope</t>
  </si>
  <si>
    <t>Level 8 Hoop</t>
  </si>
  <si>
    <t>Level 8 Ball</t>
  </si>
  <si>
    <t>Level 8 Clubs</t>
  </si>
  <si>
    <t>Level 8 Ribbon</t>
  </si>
  <si>
    <t>Level 9 Ribbon</t>
  </si>
  <si>
    <t>Level 9 Clubs</t>
  </si>
  <si>
    <t>Level 9 Ball</t>
  </si>
  <si>
    <t>Level 9 Hoop</t>
  </si>
  <si>
    <t>Level 10 Ribbon</t>
  </si>
  <si>
    <t>Level 10 Clubs</t>
  </si>
  <si>
    <t>Level 10 Ball</t>
  </si>
  <si>
    <t>Level 10 Hoop</t>
  </si>
  <si>
    <t>Stage 1 Freehand</t>
  </si>
  <si>
    <t>Stage 1 Ball</t>
  </si>
  <si>
    <t>Stage 2 Ball</t>
  </si>
  <si>
    <t>Stage 2 Hoop</t>
  </si>
  <si>
    <t>Stage 2 Freehand</t>
  </si>
  <si>
    <t>Stage 3 Ribbon</t>
  </si>
  <si>
    <t>Stage 3 Hoop</t>
  </si>
  <si>
    <t>Stage 3 Rope</t>
  </si>
  <si>
    <t>Stage 3 Freehand</t>
  </si>
  <si>
    <t>Stage 4 Clubs</t>
  </si>
  <si>
    <t>Stage 4 Ball</t>
  </si>
  <si>
    <t>Stage 4 Hoop</t>
  </si>
  <si>
    <t>Stage 4 Freehand</t>
  </si>
  <si>
    <t>Junior International Ribbon</t>
  </si>
  <si>
    <t>Junior International Clubs</t>
  </si>
  <si>
    <t>Junior International Ball</t>
  </si>
  <si>
    <t>Junior International Hoop</t>
  </si>
  <si>
    <t>Senior International Ribbon</t>
  </si>
  <si>
    <t>Senior International Clubs</t>
  </si>
  <si>
    <t>Senior International Ball</t>
  </si>
  <si>
    <t>Senior International Hoop</t>
  </si>
  <si>
    <t>Freehand</t>
  </si>
  <si>
    <t>Rank</t>
  </si>
  <si>
    <t>Difficulty</t>
  </si>
  <si>
    <t>Level 1 Unders Freehand</t>
  </si>
  <si>
    <t>Level 1 Unders Hoop</t>
  </si>
  <si>
    <t>Level 1 Overs Freehand</t>
  </si>
  <si>
    <t>Level 1 Overs Hoop</t>
  </si>
  <si>
    <t>Level 2 Unders Freehand</t>
  </si>
  <si>
    <t>Level 2 Unders Rope</t>
  </si>
  <si>
    <t>Level 2 Unders Ball</t>
  </si>
  <si>
    <t>Level 2 Overs Freehand</t>
  </si>
  <si>
    <t>Level 2 Overs Rope</t>
  </si>
  <si>
    <t>Level 2 Overs Ball</t>
  </si>
  <si>
    <t>Level 3 Unders Ball</t>
  </si>
  <si>
    <t>Level 3 Unders Hoop</t>
  </si>
  <si>
    <t>Level 3 Unders Freehand</t>
  </si>
  <si>
    <t>Level 3 Overs Ball</t>
  </si>
  <si>
    <t>Level 3 Overs Hoop</t>
  </si>
  <si>
    <t>Level 3 Overs Freehand</t>
  </si>
  <si>
    <t>Level 1 Unders</t>
  </si>
  <si>
    <t>Level 1 Overs</t>
  </si>
  <si>
    <t>Level 2 Unders</t>
  </si>
  <si>
    <t>Level 2 Overs</t>
  </si>
  <si>
    <t>Level 3 Unders</t>
  </si>
  <si>
    <t>Level 3 Overs</t>
  </si>
  <si>
    <t xml:space="preserve">Level 4  </t>
  </si>
  <si>
    <t xml:space="preserve">Stage 2 </t>
  </si>
  <si>
    <t>Names</t>
  </si>
  <si>
    <t>Club</t>
  </si>
  <si>
    <t>D</t>
  </si>
  <si>
    <t>AF</t>
  </si>
  <si>
    <t>TF</t>
  </si>
  <si>
    <t>TOTAL</t>
  </si>
  <si>
    <t>1st Showing</t>
  </si>
  <si>
    <t>2nd Showing</t>
  </si>
  <si>
    <t>Grade 2 Group</t>
  </si>
  <si>
    <t>Grade 4 Group</t>
  </si>
  <si>
    <t>Grade 5 Group</t>
  </si>
  <si>
    <t>Grade 6 Group</t>
  </si>
  <si>
    <t>Grade 7 Group</t>
  </si>
  <si>
    <t>GRADE I GROUP</t>
  </si>
  <si>
    <t>OVERALL</t>
  </si>
  <si>
    <t>Ded</t>
  </si>
  <si>
    <t>Total</t>
  </si>
  <si>
    <t>Hoop</t>
  </si>
  <si>
    <t>Overall</t>
  </si>
  <si>
    <t>Rope</t>
  </si>
  <si>
    <t>Ball</t>
  </si>
  <si>
    <t>Kiah,Holly,Effie,Isla,Olivia</t>
  </si>
  <si>
    <t>GGI Blue</t>
  </si>
  <si>
    <t>OLY</t>
  </si>
  <si>
    <t>Jade,Ruby,Madeleine,Layla</t>
  </si>
  <si>
    <t>GGI Black</t>
  </si>
  <si>
    <t>Maria Carter</t>
  </si>
  <si>
    <t>DGA</t>
  </si>
  <si>
    <t>Tiana Stout-Roden</t>
  </si>
  <si>
    <t>Islay Garden</t>
  </si>
  <si>
    <t>Charlotte Dore</t>
  </si>
  <si>
    <t>Keina Rollinson</t>
  </si>
  <si>
    <t>GGI</t>
  </si>
  <si>
    <t>Esme Heffernan</t>
  </si>
  <si>
    <t>Leah Johnson</t>
  </si>
  <si>
    <t>Georgia Tomlinson</t>
  </si>
  <si>
    <t>Isla Ludgate</t>
  </si>
  <si>
    <t>Sophie Cosgrove</t>
  </si>
  <si>
    <t>Maeve O'Brien</t>
  </si>
  <si>
    <t>Pipi McCutcheon</t>
  </si>
  <si>
    <t>Ciara Renton</t>
  </si>
  <si>
    <t>Chloe McInerney-Baxter</t>
  </si>
  <si>
    <t>Sara Yu</t>
  </si>
  <si>
    <t>Shyla McGregor</t>
  </si>
  <si>
    <t>Arnica Copland</t>
  </si>
  <si>
    <t>Jade Gillespie</t>
  </si>
  <si>
    <t>Ruby Warrington</t>
  </si>
  <si>
    <t>Madeleine McDowell</t>
  </si>
  <si>
    <t>Kiah Wright</t>
  </si>
  <si>
    <t>Ruby Henderson</t>
  </si>
  <si>
    <t>Olivia Stevenson</t>
  </si>
  <si>
    <t>Holly Pool</t>
  </si>
  <si>
    <t>Layla Barton</t>
  </si>
  <si>
    <t>Effie King</t>
  </si>
  <si>
    <t>Isla O'Neill</t>
  </si>
  <si>
    <t>Miseki Honjo</t>
  </si>
  <si>
    <t>Ruby Guthrie</t>
  </si>
  <si>
    <t>Amelia Gillespie</t>
  </si>
  <si>
    <t>Bethany Smith</t>
  </si>
  <si>
    <t>Isabella Turner-Spessot</t>
  </si>
  <si>
    <t>Lilly Carter</t>
  </si>
  <si>
    <t>Chelsea Mitchell</t>
  </si>
  <si>
    <t>Zaliah Smith</t>
  </si>
  <si>
    <t>Isobel Taylor</t>
  </si>
  <si>
    <t>Frances Taylor</t>
  </si>
  <si>
    <t>Chelsea Sara</t>
  </si>
  <si>
    <t>Lucy Burgess</t>
  </si>
  <si>
    <t>Marama Harrison</t>
  </si>
  <si>
    <t>Poppy Kirsopp</t>
  </si>
  <si>
    <t>Waimania Kawau</t>
  </si>
  <si>
    <t>Charlotte Walsh</t>
  </si>
  <si>
    <t>Lucy Loo</t>
  </si>
  <si>
    <t>Kate Miller</t>
  </si>
  <si>
    <t>Autumn McConnell</t>
  </si>
  <si>
    <t>Chloe Lyons</t>
  </si>
  <si>
    <t>Bianca Bothma</t>
  </si>
  <si>
    <t>Jocelyn Cai</t>
  </si>
  <si>
    <t>Lusiana Chaddong</t>
  </si>
  <si>
    <t>Sophia Gearry</t>
  </si>
  <si>
    <t>Vera Lan</t>
  </si>
  <si>
    <t>Abigail Bothma</t>
  </si>
  <si>
    <t>Annabell Keith</t>
  </si>
  <si>
    <t>Ava Gearry</t>
  </si>
  <si>
    <t>Isabella Clausen</t>
  </si>
  <si>
    <t>Lara Streletsky</t>
  </si>
  <si>
    <t>Lilly Eastmure</t>
  </si>
  <si>
    <t>Lilyann Lim</t>
  </si>
  <si>
    <t>Nika Meyn</t>
  </si>
  <si>
    <t>OLY GREEN</t>
  </si>
  <si>
    <t>Isabella,Nika,Lilly,Abigail,Annabell</t>
  </si>
  <si>
    <t>OLY PINK</t>
  </si>
  <si>
    <t>Bianca,Jocelyn,Vera,Lusiana</t>
  </si>
  <si>
    <t>1ST SHOWING</t>
  </si>
  <si>
    <t>2ND SHOWING</t>
  </si>
  <si>
    <t>Isabella, Nika,Lilly,Abigail, Annabell</t>
  </si>
  <si>
    <t>GGI BLACK</t>
  </si>
  <si>
    <t>GGI BLUE</t>
  </si>
  <si>
    <t>Otago Junior Competition</t>
  </si>
  <si>
    <t>Sunday 20th August 2017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</si>
</sst>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u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4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0" xfId="0" applyFont="1"/>
    <xf numFmtId="0" fontId="3" fillId="0" borderId="0" xfId="0" applyFont="1"/>
    <xf numFmtId="0" fontId="5" fillId="0" borderId="1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Fill="1" applyBorder="1"/>
    <xf numFmtId="0" fontId="9" fillId="0" borderId="8" xfId="0" applyFont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center" vertical="center"/>
    </xf>
    <xf numFmtId="0" fontId="4" fillId="0" borderId="1" xfId="0" applyFont="1" applyBorder="1"/>
    <xf numFmtId="164" fontId="0" fillId="0" borderId="0" xfId="0" applyNumberFormat="1" applyFill="1" applyBorder="1"/>
    <xf numFmtId="0" fontId="2" fillId="2" borderId="18" xfId="0" applyFont="1" applyFill="1" applyBorder="1"/>
    <xf numFmtId="0" fontId="2" fillId="2" borderId="2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1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2" borderId="19" xfId="0" applyFont="1" applyFill="1" applyBorder="1" applyAlignment="1"/>
    <xf numFmtId="0" fontId="1" fillId="2" borderId="2" xfId="0" applyFont="1" applyFill="1" applyBorder="1" applyAlignment="1"/>
    <xf numFmtId="0" fontId="1" fillId="2" borderId="1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2" borderId="1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Border="1"/>
  </cellXfs>
  <cellStyles count="6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>
      <selection activeCell="B2" sqref="B2"/>
    </sheetView>
  </sheetViews>
  <sheetFormatPr defaultColWidth="10.875" defaultRowHeight="15.75"/>
  <cols>
    <col min="1" max="1" width="13.875" style="7" bestFit="1" customWidth="1"/>
    <col min="2" max="2" width="13.875" style="7" customWidth="1"/>
    <col min="3" max="6" width="10.875" style="7"/>
    <col min="7" max="7" width="12.375" style="7" bestFit="1" customWidth="1"/>
    <col min="8" max="8" width="12.375" style="7" customWidth="1"/>
    <col min="9" max="10" width="12.625" style="7" bestFit="1" customWidth="1"/>
    <col min="11" max="16384" width="10.875" style="7"/>
  </cols>
  <sheetData>
    <row r="1" spans="1:13">
      <c r="A1" s="6" t="s">
        <v>199</v>
      </c>
      <c r="B1" s="6"/>
    </row>
    <row r="2" spans="1:13">
      <c r="A2" s="6" t="s">
        <v>200</v>
      </c>
      <c r="B2" s="6"/>
    </row>
    <row r="3" spans="1:13">
      <c r="A3" s="6"/>
      <c r="B3" s="6"/>
    </row>
    <row r="4" spans="1:13">
      <c r="A4" s="6" t="s">
        <v>94</v>
      </c>
      <c r="B4" s="6"/>
    </row>
    <row r="5" spans="1:13">
      <c r="A5" s="6"/>
      <c r="B5" s="6"/>
    </row>
    <row r="6" spans="1:13">
      <c r="A6" s="8" t="s">
        <v>78</v>
      </c>
      <c r="B6" s="8"/>
    </row>
    <row r="7" spans="1:13" s="6" customFormat="1">
      <c r="A7" s="2" t="s">
        <v>1</v>
      </c>
      <c r="B7" s="2" t="s">
        <v>103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5" t="s">
        <v>118</v>
      </c>
      <c r="M7" s="5" t="s">
        <v>76</v>
      </c>
    </row>
    <row r="8" spans="1:13">
      <c r="A8" s="1"/>
      <c r="B8" s="1"/>
      <c r="C8" s="1"/>
      <c r="D8" s="1"/>
      <c r="E8" s="1"/>
      <c r="F8" s="1"/>
      <c r="G8" s="1"/>
      <c r="H8" s="1"/>
      <c r="I8" s="1"/>
      <c r="J8" s="1" t="e">
        <f>AVERAGE(C8,D8)</f>
        <v>#DIV/0!</v>
      </c>
      <c r="K8" s="1" t="e">
        <f>MEDIAN(E8,F8,G8,H8)</f>
        <v>#NUM!</v>
      </c>
      <c r="L8" s="1" t="e">
        <f>10+J8-K8-I8</f>
        <v>#DIV/0!</v>
      </c>
      <c r="M8" s="1" t="e">
        <f t="shared" ref="M8:M27" si="0">RANK(L8,$L$8:$L$27)</f>
        <v>#DIV/0!</v>
      </c>
    </row>
    <row r="9" spans="1:13">
      <c r="A9" s="1"/>
      <c r="B9" s="1"/>
      <c r="C9" s="1"/>
      <c r="D9" s="1"/>
      <c r="E9" s="1"/>
      <c r="F9" s="1"/>
      <c r="G9" s="1"/>
      <c r="H9" s="1"/>
      <c r="I9" s="1"/>
      <c r="J9" s="1" t="e">
        <f t="shared" ref="J9:J27" si="1">AVERAGE(C9,D9)</f>
        <v>#DIV/0!</v>
      </c>
      <c r="K9" s="1" t="e">
        <f t="shared" ref="K9:K27" si="2">MEDIAN(E9,F9,G9,H9)</f>
        <v>#NUM!</v>
      </c>
      <c r="L9" s="1" t="e">
        <f t="shared" ref="L9:L27" si="3">10+J9-K9-I9</f>
        <v>#DIV/0!</v>
      </c>
      <c r="M9" s="1" t="e">
        <f t="shared" si="0"/>
        <v>#DIV/0!</v>
      </c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 t="e">
        <f t="shared" si="1"/>
        <v>#DIV/0!</v>
      </c>
      <c r="K10" s="1" t="e">
        <f t="shared" si="2"/>
        <v>#NUM!</v>
      </c>
      <c r="L10" s="1" t="e">
        <f t="shared" si="3"/>
        <v>#DIV/0!</v>
      </c>
      <c r="M10" s="1" t="e">
        <f t="shared" si="0"/>
        <v>#DIV/0!</v>
      </c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 t="e">
        <f t="shared" si="1"/>
        <v>#DIV/0!</v>
      </c>
      <c r="K11" s="1" t="e">
        <f t="shared" si="2"/>
        <v>#NUM!</v>
      </c>
      <c r="L11" s="1" t="e">
        <f t="shared" si="3"/>
        <v>#DIV/0!</v>
      </c>
      <c r="M11" s="1" t="e">
        <f t="shared" si="0"/>
        <v>#DIV/0!</v>
      </c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 t="e">
        <f t="shared" si="1"/>
        <v>#DIV/0!</v>
      </c>
      <c r="K12" s="1" t="e">
        <f t="shared" si="2"/>
        <v>#NUM!</v>
      </c>
      <c r="L12" s="1" t="e">
        <f t="shared" si="3"/>
        <v>#DIV/0!</v>
      </c>
      <c r="M12" s="1" t="e">
        <f t="shared" si="0"/>
        <v>#DIV/0!</v>
      </c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 t="e">
        <f t="shared" si="1"/>
        <v>#DIV/0!</v>
      </c>
      <c r="K13" s="1" t="e">
        <f t="shared" si="2"/>
        <v>#NUM!</v>
      </c>
      <c r="L13" s="1" t="e">
        <f t="shared" si="3"/>
        <v>#DIV/0!</v>
      </c>
      <c r="M13" s="1" t="e">
        <f t="shared" si="0"/>
        <v>#DIV/0!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 t="e">
        <f t="shared" si="1"/>
        <v>#DIV/0!</v>
      </c>
      <c r="K14" s="1" t="e">
        <f t="shared" si="2"/>
        <v>#NUM!</v>
      </c>
      <c r="L14" s="1" t="e">
        <f t="shared" si="3"/>
        <v>#DIV/0!</v>
      </c>
      <c r="M14" s="1" t="e">
        <f t="shared" si="0"/>
        <v>#DIV/0!</v>
      </c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 t="e">
        <f t="shared" si="1"/>
        <v>#DIV/0!</v>
      </c>
      <c r="K15" s="1" t="e">
        <f t="shared" si="2"/>
        <v>#NUM!</v>
      </c>
      <c r="L15" s="1" t="e">
        <f t="shared" si="3"/>
        <v>#DIV/0!</v>
      </c>
      <c r="M15" s="1" t="e">
        <f t="shared" si="0"/>
        <v>#DIV/0!</v>
      </c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 t="e">
        <f t="shared" si="1"/>
        <v>#DIV/0!</v>
      </c>
      <c r="K16" s="1" t="e">
        <f t="shared" si="2"/>
        <v>#NUM!</v>
      </c>
      <c r="L16" s="1" t="e">
        <f t="shared" si="3"/>
        <v>#DIV/0!</v>
      </c>
      <c r="M16" s="1" t="e">
        <f t="shared" si="0"/>
        <v>#DIV/0!</v>
      </c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 t="e">
        <f t="shared" si="1"/>
        <v>#DIV/0!</v>
      </c>
      <c r="K17" s="1" t="e">
        <f t="shared" si="2"/>
        <v>#NUM!</v>
      </c>
      <c r="L17" s="1" t="e">
        <f t="shared" si="3"/>
        <v>#DIV/0!</v>
      </c>
      <c r="M17" s="1" t="e">
        <f t="shared" si="0"/>
        <v>#DIV/0!</v>
      </c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 t="e">
        <f t="shared" si="1"/>
        <v>#DIV/0!</v>
      </c>
      <c r="K18" s="1" t="e">
        <f t="shared" si="2"/>
        <v>#NUM!</v>
      </c>
      <c r="L18" s="1" t="e">
        <f t="shared" si="3"/>
        <v>#DIV/0!</v>
      </c>
      <c r="M18" s="1" t="e">
        <f t="shared" si="0"/>
        <v>#DIV/0!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 t="e">
        <f t="shared" si="1"/>
        <v>#DIV/0!</v>
      </c>
      <c r="K19" s="1" t="e">
        <f t="shared" si="2"/>
        <v>#NUM!</v>
      </c>
      <c r="L19" s="1" t="e">
        <f t="shared" si="3"/>
        <v>#DIV/0!</v>
      </c>
      <c r="M19" s="1" t="e">
        <f t="shared" si="0"/>
        <v>#DIV/0!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 t="e">
        <f t="shared" si="1"/>
        <v>#DIV/0!</v>
      </c>
      <c r="K20" s="1" t="e">
        <f t="shared" si="2"/>
        <v>#NUM!</v>
      </c>
      <c r="L20" s="1" t="e">
        <f t="shared" si="3"/>
        <v>#DIV/0!</v>
      </c>
      <c r="M20" s="1" t="e">
        <f t="shared" si="0"/>
        <v>#DIV/0!</v>
      </c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 t="e">
        <f t="shared" si="1"/>
        <v>#DIV/0!</v>
      </c>
      <c r="K21" s="1" t="e">
        <f t="shared" si="2"/>
        <v>#NUM!</v>
      </c>
      <c r="L21" s="1" t="e">
        <f t="shared" si="3"/>
        <v>#DIV/0!</v>
      </c>
      <c r="M21" s="1" t="e">
        <f t="shared" si="0"/>
        <v>#DIV/0!</v>
      </c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 t="e">
        <f t="shared" si="1"/>
        <v>#DIV/0!</v>
      </c>
      <c r="K22" s="1" t="e">
        <f t="shared" si="2"/>
        <v>#NUM!</v>
      </c>
      <c r="L22" s="1" t="e">
        <f t="shared" si="3"/>
        <v>#DIV/0!</v>
      </c>
      <c r="M22" s="1" t="e">
        <f t="shared" si="0"/>
        <v>#DIV/0!</v>
      </c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 t="e">
        <f t="shared" si="1"/>
        <v>#DIV/0!</v>
      </c>
      <c r="K23" s="1" t="e">
        <f t="shared" si="2"/>
        <v>#NUM!</v>
      </c>
      <c r="L23" s="1" t="e">
        <f t="shared" si="3"/>
        <v>#DIV/0!</v>
      </c>
      <c r="M23" s="1" t="e">
        <f t="shared" si="0"/>
        <v>#DIV/0!</v>
      </c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 t="e">
        <f t="shared" si="1"/>
        <v>#DIV/0!</v>
      </c>
      <c r="K24" s="1" t="e">
        <f t="shared" si="2"/>
        <v>#NUM!</v>
      </c>
      <c r="L24" s="1" t="e">
        <f t="shared" si="3"/>
        <v>#DIV/0!</v>
      </c>
      <c r="M24" s="1" t="e">
        <f t="shared" si="0"/>
        <v>#DIV/0!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 t="e">
        <f t="shared" si="1"/>
        <v>#DIV/0!</v>
      </c>
      <c r="K25" s="1" t="e">
        <f t="shared" si="2"/>
        <v>#NUM!</v>
      </c>
      <c r="L25" s="1" t="e">
        <f t="shared" si="3"/>
        <v>#DIV/0!</v>
      </c>
      <c r="M25" s="1" t="e">
        <f t="shared" si="0"/>
        <v>#DIV/0!</v>
      </c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 t="e">
        <f t="shared" si="1"/>
        <v>#DIV/0!</v>
      </c>
      <c r="K26" s="1" t="e">
        <f t="shared" si="2"/>
        <v>#NUM!</v>
      </c>
      <c r="L26" s="1" t="e">
        <f t="shared" si="3"/>
        <v>#DIV/0!</v>
      </c>
      <c r="M26" s="1" t="e">
        <f t="shared" si="0"/>
        <v>#DIV/0!</v>
      </c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 t="e">
        <f t="shared" si="1"/>
        <v>#DIV/0!</v>
      </c>
      <c r="K27" s="1" t="e">
        <f t="shared" si="2"/>
        <v>#NUM!</v>
      </c>
      <c r="L27" s="1" t="e">
        <f t="shared" si="3"/>
        <v>#DIV/0!</v>
      </c>
      <c r="M27" s="1" t="e">
        <f t="shared" si="0"/>
        <v>#DIV/0!</v>
      </c>
    </row>
    <row r="29" spans="1:13">
      <c r="A29" s="8" t="s">
        <v>79</v>
      </c>
      <c r="B29" s="8"/>
    </row>
    <row r="30" spans="1:13">
      <c r="A30" s="2" t="s">
        <v>1</v>
      </c>
      <c r="B30" s="2" t="s">
        <v>103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5" t="s">
        <v>118</v>
      </c>
      <c r="M30" s="5" t="s">
        <v>76</v>
      </c>
    </row>
    <row r="31" spans="1:13">
      <c r="A31" s="1">
        <f>A8</f>
        <v>0</v>
      </c>
      <c r="B31" s="1">
        <f>B8</f>
        <v>0</v>
      </c>
      <c r="C31" s="1"/>
      <c r="D31" s="1"/>
      <c r="E31" s="1"/>
      <c r="F31" s="1"/>
      <c r="G31" s="1"/>
      <c r="H31" s="1"/>
      <c r="I31" s="1"/>
      <c r="J31" s="1" t="e">
        <f>AVERAGE(C31,D31)</f>
        <v>#DIV/0!</v>
      </c>
      <c r="K31" s="1" t="e">
        <f>MEDIAN(E31,F31,G31,H31)</f>
        <v>#NUM!</v>
      </c>
      <c r="L31" s="1" t="e">
        <f>10+J31-K31-I31</f>
        <v>#DIV/0!</v>
      </c>
      <c r="M31" s="1" t="e">
        <f t="shared" ref="M31:M50" si="4">RANK(L31,$L$31:$L$50)</f>
        <v>#DIV/0!</v>
      </c>
    </row>
    <row r="32" spans="1:13">
      <c r="A32" s="1">
        <f t="shared" ref="A32:A50" si="5">A9</f>
        <v>0</v>
      </c>
      <c r="B32" s="1">
        <f t="shared" ref="B32:B50" si="6">B9</f>
        <v>0</v>
      </c>
      <c r="C32" s="1"/>
      <c r="D32" s="1"/>
      <c r="E32" s="1"/>
      <c r="F32" s="1"/>
      <c r="G32" s="1"/>
      <c r="H32" s="1"/>
      <c r="I32" s="1"/>
      <c r="J32" s="1" t="e">
        <f t="shared" ref="J32:J50" si="7">AVERAGE(C32,D32)</f>
        <v>#DIV/0!</v>
      </c>
      <c r="K32" s="1" t="e">
        <f t="shared" ref="K32:K50" si="8">MEDIAN(E32,F32,G32,H32)</f>
        <v>#NUM!</v>
      </c>
      <c r="L32" s="1" t="e">
        <f t="shared" ref="L32:L50" si="9">10+J32-K32-I32</f>
        <v>#DIV/0!</v>
      </c>
      <c r="M32" s="1" t="e">
        <f t="shared" si="4"/>
        <v>#DIV/0!</v>
      </c>
    </row>
    <row r="33" spans="1:13">
      <c r="A33" s="1">
        <f t="shared" si="5"/>
        <v>0</v>
      </c>
      <c r="B33" s="1">
        <f t="shared" si="6"/>
        <v>0</v>
      </c>
      <c r="C33" s="1"/>
      <c r="D33" s="1"/>
      <c r="E33" s="1"/>
      <c r="F33" s="1"/>
      <c r="G33" s="1"/>
      <c r="H33" s="1"/>
      <c r="I33" s="1"/>
      <c r="J33" s="1" t="e">
        <f t="shared" si="7"/>
        <v>#DIV/0!</v>
      </c>
      <c r="K33" s="1" t="e">
        <f t="shared" si="8"/>
        <v>#NUM!</v>
      </c>
      <c r="L33" s="1" t="e">
        <f t="shared" si="9"/>
        <v>#DIV/0!</v>
      </c>
      <c r="M33" s="1" t="e">
        <f t="shared" si="4"/>
        <v>#DIV/0!</v>
      </c>
    </row>
    <row r="34" spans="1:13">
      <c r="A34" s="1">
        <f t="shared" si="5"/>
        <v>0</v>
      </c>
      <c r="B34" s="1">
        <f t="shared" si="6"/>
        <v>0</v>
      </c>
      <c r="C34" s="1"/>
      <c r="D34" s="1"/>
      <c r="E34" s="1"/>
      <c r="F34" s="1"/>
      <c r="G34" s="1"/>
      <c r="H34" s="1"/>
      <c r="I34" s="1"/>
      <c r="J34" s="1" t="e">
        <f t="shared" si="7"/>
        <v>#DIV/0!</v>
      </c>
      <c r="K34" s="1" t="e">
        <f t="shared" si="8"/>
        <v>#NUM!</v>
      </c>
      <c r="L34" s="1" t="e">
        <f t="shared" si="9"/>
        <v>#DIV/0!</v>
      </c>
      <c r="M34" s="1" t="e">
        <f t="shared" si="4"/>
        <v>#DIV/0!</v>
      </c>
    </row>
    <row r="35" spans="1:13">
      <c r="A35" s="1">
        <f t="shared" si="5"/>
        <v>0</v>
      </c>
      <c r="B35" s="1">
        <f t="shared" si="6"/>
        <v>0</v>
      </c>
      <c r="C35" s="1"/>
      <c r="D35" s="1"/>
      <c r="E35" s="1"/>
      <c r="F35" s="1"/>
      <c r="G35" s="1"/>
      <c r="H35" s="1"/>
      <c r="I35" s="1"/>
      <c r="J35" s="1" t="e">
        <f t="shared" si="7"/>
        <v>#DIV/0!</v>
      </c>
      <c r="K35" s="1" t="e">
        <f t="shared" si="8"/>
        <v>#NUM!</v>
      </c>
      <c r="L35" s="1" t="e">
        <f t="shared" si="9"/>
        <v>#DIV/0!</v>
      </c>
      <c r="M35" s="1" t="e">
        <f t="shared" si="4"/>
        <v>#DIV/0!</v>
      </c>
    </row>
    <row r="36" spans="1:13">
      <c r="A36" s="1">
        <f t="shared" si="5"/>
        <v>0</v>
      </c>
      <c r="B36" s="1">
        <f t="shared" si="6"/>
        <v>0</v>
      </c>
      <c r="C36" s="1"/>
      <c r="D36" s="1"/>
      <c r="E36" s="1"/>
      <c r="F36" s="1"/>
      <c r="G36" s="1"/>
      <c r="H36" s="1"/>
      <c r="I36" s="1"/>
      <c r="J36" s="1" t="e">
        <f t="shared" si="7"/>
        <v>#DIV/0!</v>
      </c>
      <c r="K36" s="1" t="e">
        <f t="shared" si="8"/>
        <v>#NUM!</v>
      </c>
      <c r="L36" s="1" t="e">
        <f t="shared" si="9"/>
        <v>#DIV/0!</v>
      </c>
      <c r="M36" s="1" t="e">
        <f t="shared" si="4"/>
        <v>#DIV/0!</v>
      </c>
    </row>
    <row r="37" spans="1:13">
      <c r="A37" s="1">
        <f t="shared" si="5"/>
        <v>0</v>
      </c>
      <c r="B37" s="1">
        <f t="shared" si="6"/>
        <v>0</v>
      </c>
      <c r="C37" s="1"/>
      <c r="D37" s="1"/>
      <c r="E37" s="1"/>
      <c r="F37" s="1"/>
      <c r="G37" s="1"/>
      <c r="H37" s="1"/>
      <c r="I37" s="1"/>
      <c r="J37" s="1" t="e">
        <f t="shared" si="7"/>
        <v>#DIV/0!</v>
      </c>
      <c r="K37" s="1" t="e">
        <f t="shared" si="8"/>
        <v>#NUM!</v>
      </c>
      <c r="L37" s="1" t="e">
        <f t="shared" si="9"/>
        <v>#DIV/0!</v>
      </c>
      <c r="M37" s="1" t="e">
        <f t="shared" si="4"/>
        <v>#DIV/0!</v>
      </c>
    </row>
    <row r="38" spans="1:13">
      <c r="A38" s="1">
        <f t="shared" si="5"/>
        <v>0</v>
      </c>
      <c r="B38" s="1">
        <f t="shared" si="6"/>
        <v>0</v>
      </c>
      <c r="C38" s="1"/>
      <c r="D38" s="1"/>
      <c r="E38" s="1"/>
      <c r="F38" s="1"/>
      <c r="G38" s="1"/>
      <c r="H38" s="1"/>
      <c r="I38" s="1"/>
      <c r="J38" s="1" t="e">
        <f t="shared" si="7"/>
        <v>#DIV/0!</v>
      </c>
      <c r="K38" s="1" t="e">
        <f t="shared" si="8"/>
        <v>#NUM!</v>
      </c>
      <c r="L38" s="1" t="e">
        <f t="shared" si="9"/>
        <v>#DIV/0!</v>
      </c>
      <c r="M38" s="1" t="e">
        <f t="shared" si="4"/>
        <v>#DIV/0!</v>
      </c>
    </row>
    <row r="39" spans="1:13">
      <c r="A39" s="1">
        <f t="shared" si="5"/>
        <v>0</v>
      </c>
      <c r="B39" s="1">
        <f t="shared" si="6"/>
        <v>0</v>
      </c>
      <c r="C39" s="1"/>
      <c r="D39" s="1"/>
      <c r="E39" s="1"/>
      <c r="F39" s="1"/>
      <c r="G39" s="1"/>
      <c r="H39" s="1"/>
      <c r="I39" s="1"/>
      <c r="J39" s="1" t="e">
        <f t="shared" si="7"/>
        <v>#DIV/0!</v>
      </c>
      <c r="K39" s="1" t="e">
        <f t="shared" si="8"/>
        <v>#NUM!</v>
      </c>
      <c r="L39" s="1" t="e">
        <f t="shared" si="9"/>
        <v>#DIV/0!</v>
      </c>
      <c r="M39" s="1" t="e">
        <f t="shared" si="4"/>
        <v>#DIV/0!</v>
      </c>
    </row>
    <row r="40" spans="1:13">
      <c r="A40" s="1">
        <f t="shared" si="5"/>
        <v>0</v>
      </c>
      <c r="B40" s="1">
        <f t="shared" si="6"/>
        <v>0</v>
      </c>
      <c r="C40" s="1"/>
      <c r="D40" s="1"/>
      <c r="E40" s="1"/>
      <c r="F40" s="1"/>
      <c r="G40" s="1"/>
      <c r="H40" s="1"/>
      <c r="I40" s="1"/>
      <c r="J40" s="1" t="e">
        <f t="shared" si="7"/>
        <v>#DIV/0!</v>
      </c>
      <c r="K40" s="1" t="e">
        <f t="shared" si="8"/>
        <v>#NUM!</v>
      </c>
      <c r="L40" s="1" t="e">
        <f t="shared" si="9"/>
        <v>#DIV/0!</v>
      </c>
      <c r="M40" s="1" t="e">
        <f t="shared" si="4"/>
        <v>#DIV/0!</v>
      </c>
    </row>
    <row r="41" spans="1:13">
      <c r="A41" s="1">
        <f t="shared" si="5"/>
        <v>0</v>
      </c>
      <c r="B41" s="1">
        <f t="shared" si="6"/>
        <v>0</v>
      </c>
      <c r="C41" s="1"/>
      <c r="D41" s="1"/>
      <c r="E41" s="1"/>
      <c r="F41" s="1"/>
      <c r="G41" s="1"/>
      <c r="H41" s="1"/>
      <c r="I41" s="1"/>
      <c r="J41" s="1" t="e">
        <f t="shared" si="7"/>
        <v>#DIV/0!</v>
      </c>
      <c r="K41" s="1" t="e">
        <f t="shared" si="8"/>
        <v>#NUM!</v>
      </c>
      <c r="L41" s="1" t="e">
        <f t="shared" si="9"/>
        <v>#DIV/0!</v>
      </c>
      <c r="M41" s="1" t="e">
        <f t="shared" si="4"/>
        <v>#DIV/0!</v>
      </c>
    </row>
    <row r="42" spans="1:13">
      <c r="A42" s="1">
        <f t="shared" si="5"/>
        <v>0</v>
      </c>
      <c r="B42" s="1">
        <f t="shared" si="6"/>
        <v>0</v>
      </c>
      <c r="C42" s="1"/>
      <c r="D42" s="1"/>
      <c r="E42" s="1"/>
      <c r="F42" s="1"/>
      <c r="G42" s="1"/>
      <c r="H42" s="1"/>
      <c r="I42" s="1"/>
      <c r="J42" s="1" t="e">
        <f t="shared" si="7"/>
        <v>#DIV/0!</v>
      </c>
      <c r="K42" s="1" t="e">
        <f t="shared" si="8"/>
        <v>#NUM!</v>
      </c>
      <c r="L42" s="1" t="e">
        <f t="shared" si="9"/>
        <v>#DIV/0!</v>
      </c>
      <c r="M42" s="1" t="e">
        <f t="shared" si="4"/>
        <v>#DIV/0!</v>
      </c>
    </row>
    <row r="43" spans="1:13">
      <c r="A43" s="1">
        <f t="shared" si="5"/>
        <v>0</v>
      </c>
      <c r="B43" s="1">
        <f t="shared" si="6"/>
        <v>0</v>
      </c>
      <c r="C43" s="1"/>
      <c r="D43" s="1"/>
      <c r="E43" s="1"/>
      <c r="F43" s="1"/>
      <c r="G43" s="1"/>
      <c r="H43" s="1"/>
      <c r="I43" s="1"/>
      <c r="J43" s="1" t="e">
        <f t="shared" si="7"/>
        <v>#DIV/0!</v>
      </c>
      <c r="K43" s="1" t="e">
        <f t="shared" si="8"/>
        <v>#NUM!</v>
      </c>
      <c r="L43" s="1" t="e">
        <f t="shared" si="9"/>
        <v>#DIV/0!</v>
      </c>
      <c r="M43" s="1" t="e">
        <f t="shared" si="4"/>
        <v>#DIV/0!</v>
      </c>
    </row>
    <row r="44" spans="1:13">
      <c r="A44" s="1">
        <f t="shared" si="5"/>
        <v>0</v>
      </c>
      <c r="B44" s="1">
        <f t="shared" si="6"/>
        <v>0</v>
      </c>
      <c r="C44" s="1"/>
      <c r="D44" s="1"/>
      <c r="E44" s="1"/>
      <c r="F44" s="1"/>
      <c r="G44" s="1"/>
      <c r="H44" s="1"/>
      <c r="I44" s="1"/>
      <c r="J44" s="1" t="e">
        <f t="shared" si="7"/>
        <v>#DIV/0!</v>
      </c>
      <c r="K44" s="1" t="e">
        <f t="shared" si="8"/>
        <v>#NUM!</v>
      </c>
      <c r="L44" s="1" t="e">
        <f t="shared" si="9"/>
        <v>#DIV/0!</v>
      </c>
      <c r="M44" s="1" t="e">
        <f t="shared" si="4"/>
        <v>#DIV/0!</v>
      </c>
    </row>
    <row r="45" spans="1:13">
      <c r="A45" s="1">
        <f t="shared" si="5"/>
        <v>0</v>
      </c>
      <c r="B45" s="1">
        <f t="shared" si="6"/>
        <v>0</v>
      </c>
      <c r="C45" s="1"/>
      <c r="D45" s="1"/>
      <c r="E45" s="1"/>
      <c r="F45" s="1"/>
      <c r="G45" s="1"/>
      <c r="H45" s="1"/>
      <c r="I45" s="1"/>
      <c r="J45" s="1" t="e">
        <f t="shared" si="7"/>
        <v>#DIV/0!</v>
      </c>
      <c r="K45" s="1" t="e">
        <f t="shared" si="8"/>
        <v>#NUM!</v>
      </c>
      <c r="L45" s="1" t="e">
        <f t="shared" si="9"/>
        <v>#DIV/0!</v>
      </c>
      <c r="M45" s="1" t="e">
        <f t="shared" si="4"/>
        <v>#DIV/0!</v>
      </c>
    </row>
    <row r="46" spans="1:13">
      <c r="A46" s="1">
        <f t="shared" si="5"/>
        <v>0</v>
      </c>
      <c r="B46" s="1">
        <f t="shared" si="6"/>
        <v>0</v>
      </c>
      <c r="C46" s="1"/>
      <c r="D46" s="1"/>
      <c r="E46" s="1"/>
      <c r="F46" s="1"/>
      <c r="G46" s="1"/>
      <c r="H46" s="1"/>
      <c r="I46" s="1"/>
      <c r="J46" s="1" t="e">
        <f t="shared" si="7"/>
        <v>#DIV/0!</v>
      </c>
      <c r="K46" s="1" t="e">
        <f t="shared" si="8"/>
        <v>#NUM!</v>
      </c>
      <c r="L46" s="1" t="e">
        <f t="shared" si="9"/>
        <v>#DIV/0!</v>
      </c>
      <c r="M46" s="1" t="e">
        <f t="shared" si="4"/>
        <v>#DIV/0!</v>
      </c>
    </row>
    <row r="47" spans="1:13">
      <c r="A47" s="1">
        <f t="shared" si="5"/>
        <v>0</v>
      </c>
      <c r="B47" s="1">
        <f t="shared" si="6"/>
        <v>0</v>
      </c>
      <c r="C47" s="1"/>
      <c r="D47" s="1"/>
      <c r="E47" s="1"/>
      <c r="F47" s="1"/>
      <c r="G47" s="1"/>
      <c r="H47" s="1"/>
      <c r="I47" s="1"/>
      <c r="J47" s="1" t="e">
        <f t="shared" si="7"/>
        <v>#DIV/0!</v>
      </c>
      <c r="K47" s="1" t="e">
        <f t="shared" si="8"/>
        <v>#NUM!</v>
      </c>
      <c r="L47" s="1" t="e">
        <f t="shared" si="9"/>
        <v>#DIV/0!</v>
      </c>
      <c r="M47" s="1" t="e">
        <f t="shared" si="4"/>
        <v>#DIV/0!</v>
      </c>
    </row>
    <row r="48" spans="1:13">
      <c r="A48" s="1">
        <f t="shared" si="5"/>
        <v>0</v>
      </c>
      <c r="B48" s="1">
        <f t="shared" si="6"/>
        <v>0</v>
      </c>
      <c r="C48" s="1"/>
      <c r="D48" s="1"/>
      <c r="E48" s="1"/>
      <c r="F48" s="1"/>
      <c r="G48" s="1"/>
      <c r="H48" s="1"/>
      <c r="I48" s="1"/>
      <c r="J48" s="1" t="e">
        <f t="shared" si="7"/>
        <v>#DIV/0!</v>
      </c>
      <c r="K48" s="1" t="e">
        <f t="shared" si="8"/>
        <v>#NUM!</v>
      </c>
      <c r="L48" s="1" t="e">
        <f t="shared" si="9"/>
        <v>#DIV/0!</v>
      </c>
      <c r="M48" s="1" t="e">
        <f t="shared" si="4"/>
        <v>#DIV/0!</v>
      </c>
    </row>
    <row r="49" spans="1:13">
      <c r="A49" s="1">
        <f t="shared" si="5"/>
        <v>0</v>
      </c>
      <c r="B49" s="1">
        <f t="shared" si="6"/>
        <v>0</v>
      </c>
      <c r="C49" s="1"/>
      <c r="D49" s="1"/>
      <c r="E49" s="1"/>
      <c r="F49" s="1"/>
      <c r="G49" s="1"/>
      <c r="H49" s="1"/>
      <c r="I49" s="1"/>
      <c r="J49" s="1" t="e">
        <f t="shared" si="7"/>
        <v>#DIV/0!</v>
      </c>
      <c r="K49" s="1" t="e">
        <f t="shared" si="8"/>
        <v>#NUM!</v>
      </c>
      <c r="L49" s="1" t="e">
        <f t="shared" si="9"/>
        <v>#DIV/0!</v>
      </c>
      <c r="M49" s="1" t="e">
        <f t="shared" si="4"/>
        <v>#DIV/0!</v>
      </c>
    </row>
    <row r="50" spans="1:13">
      <c r="A50" s="1">
        <f t="shared" si="5"/>
        <v>0</v>
      </c>
      <c r="B50" s="1">
        <f t="shared" si="6"/>
        <v>0</v>
      </c>
      <c r="C50" s="1"/>
      <c r="D50" s="1"/>
      <c r="E50" s="1"/>
      <c r="F50" s="1"/>
      <c r="G50" s="1"/>
      <c r="H50" s="1"/>
      <c r="I50" s="1"/>
      <c r="J50" s="1" t="e">
        <f t="shared" si="7"/>
        <v>#DIV/0!</v>
      </c>
      <c r="K50" s="1" t="e">
        <f t="shared" si="8"/>
        <v>#NUM!</v>
      </c>
      <c r="L50" s="1" t="e">
        <f t="shared" si="9"/>
        <v>#DIV/0!</v>
      </c>
      <c r="M50" s="1" t="e">
        <f t="shared" si="4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topLeftCell="A81" workbookViewId="0">
      <selection activeCell="E105" sqref="E105"/>
    </sheetView>
  </sheetViews>
  <sheetFormatPr defaultColWidth="10.875" defaultRowHeight="15.75"/>
  <cols>
    <col min="1" max="2" width="15.625" style="7" customWidth="1"/>
    <col min="3" max="11" width="10.875" style="7"/>
    <col min="12" max="13" width="12.625" style="7" bestFit="1" customWidth="1"/>
    <col min="14" max="16384" width="10.875" style="7"/>
  </cols>
  <sheetData>
    <row r="1" spans="1:18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8">
      <c r="A4" s="9" t="s">
        <v>20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8">
      <c r="A6" s="11" t="s">
        <v>41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>
      <c r="A7" s="5" t="s">
        <v>1</v>
      </c>
      <c r="B7" s="5" t="s">
        <v>103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77</v>
      </c>
      <c r="O7" s="5" t="s">
        <v>17</v>
      </c>
      <c r="P7" s="5" t="s">
        <v>10</v>
      </c>
      <c r="Q7" s="5" t="s">
        <v>118</v>
      </c>
      <c r="R7" s="5" t="s">
        <v>76</v>
      </c>
    </row>
    <row r="8" spans="1: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 t="e">
        <f>AVERAGE(C8,D8)</f>
        <v>#DIV/0!</v>
      </c>
      <c r="M8" s="56" t="e">
        <f>AVERAGE(E8,F8)</f>
        <v>#DIV/0!</v>
      </c>
      <c r="N8" s="56" t="e">
        <f>IF(L8+M8&gt;8,8,L8+M8)</f>
        <v>#DIV/0!</v>
      </c>
      <c r="O8" s="56" t="e">
        <f>AVERAGE(G8,H8)</f>
        <v>#DIV/0!</v>
      </c>
      <c r="P8" s="56" t="e">
        <f>AVERAGE(I8,J8)</f>
        <v>#DIV/0!</v>
      </c>
      <c r="Q8" s="56" t="e">
        <f>10-P8-O8-K8+N8</f>
        <v>#DIV/0!</v>
      </c>
      <c r="R8" s="1" t="e">
        <f>RANK(Q8,$Q$8:$Q$29)</f>
        <v>#DIV/0!</v>
      </c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6" t="e">
        <f t="shared" ref="L9:L29" si="0">AVERAGE(C9,D9)</f>
        <v>#DIV/0!</v>
      </c>
      <c r="M9" s="56" t="e">
        <f t="shared" ref="M9:M29" si="1">AVERAGE(E9,F9)</f>
        <v>#DIV/0!</v>
      </c>
      <c r="N9" s="56" t="e">
        <f t="shared" ref="N9:N29" si="2">IF(L9+M9&gt;8,8,L9+M9)</f>
        <v>#DIV/0!</v>
      </c>
      <c r="O9" s="56" t="e">
        <f t="shared" ref="O9:O29" si="3">AVERAGE(G9,H9)</f>
        <v>#DIV/0!</v>
      </c>
      <c r="P9" s="56" t="e">
        <f t="shared" ref="P9:P29" si="4">AVERAGE(I9,J9)</f>
        <v>#DIV/0!</v>
      </c>
      <c r="Q9" s="56" t="e">
        <f t="shared" ref="Q9:Q29" si="5">10-P9-O9-K9+N9</f>
        <v>#DIV/0!</v>
      </c>
      <c r="R9" s="1" t="e">
        <f t="shared" ref="R9:R29" si="6">RANK(Q9,$Q$8:$Q$29)</f>
        <v>#DIV/0!</v>
      </c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6" t="e">
        <f t="shared" si="0"/>
        <v>#DIV/0!</v>
      </c>
      <c r="M10" s="56" t="e">
        <f t="shared" si="1"/>
        <v>#DIV/0!</v>
      </c>
      <c r="N10" s="56" t="e">
        <f t="shared" si="2"/>
        <v>#DIV/0!</v>
      </c>
      <c r="O10" s="56" t="e">
        <f t="shared" si="3"/>
        <v>#DIV/0!</v>
      </c>
      <c r="P10" s="56" t="e">
        <f t="shared" si="4"/>
        <v>#DIV/0!</v>
      </c>
      <c r="Q10" s="56" t="e">
        <f t="shared" si="5"/>
        <v>#DIV/0!</v>
      </c>
      <c r="R10" s="1" t="e">
        <f t="shared" si="6"/>
        <v>#DIV/0!</v>
      </c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6" t="e">
        <f t="shared" si="0"/>
        <v>#DIV/0!</v>
      </c>
      <c r="M11" s="56" t="e">
        <f t="shared" si="1"/>
        <v>#DIV/0!</v>
      </c>
      <c r="N11" s="56" t="e">
        <f t="shared" si="2"/>
        <v>#DIV/0!</v>
      </c>
      <c r="O11" s="56" t="e">
        <f t="shared" si="3"/>
        <v>#DIV/0!</v>
      </c>
      <c r="P11" s="56" t="e">
        <f t="shared" si="4"/>
        <v>#DIV/0!</v>
      </c>
      <c r="Q11" s="56" t="e">
        <f t="shared" si="5"/>
        <v>#DIV/0!</v>
      </c>
      <c r="R11" s="1" t="e">
        <f t="shared" si="6"/>
        <v>#DIV/0!</v>
      </c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6" t="e">
        <f t="shared" si="0"/>
        <v>#DIV/0!</v>
      </c>
      <c r="M12" s="56" t="e">
        <f t="shared" si="1"/>
        <v>#DIV/0!</v>
      </c>
      <c r="N12" s="56" t="e">
        <f t="shared" si="2"/>
        <v>#DIV/0!</v>
      </c>
      <c r="O12" s="56" t="e">
        <f t="shared" si="3"/>
        <v>#DIV/0!</v>
      </c>
      <c r="P12" s="56" t="e">
        <f t="shared" si="4"/>
        <v>#DIV/0!</v>
      </c>
      <c r="Q12" s="56" t="e">
        <f t="shared" si="5"/>
        <v>#DIV/0!</v>
      </c>
      <c r="R12" s="1" t="e">
        <f t="shared" si="6"/>
        <v>#DIV/0!</v>
      </c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6" t="e">
        <f t="shared" si="0"/>
        <v>#DIV/0!</v>
      </c>
      <c r="M13" s="56" t="e">
        <f t="shared" si="1"/>
        <v>#DIV/0!</v>
      </c>
      <c r="N13" s="56" t="e">
        <f t="shared" si="2"/>
        <v>#DIV/0!</v>
      </c>
      <c r="O13" s="56" t="e">
        <f t="shared" si="3"/>
        <v>#DIV/0!</v>
      </c>
      <c r="P13" s="56" t="e">
        <f t="shared" si="4"/>
        <v>#DIV/0!</v>
      </c>
      <c r="Q13" s="56" t="e">
        <f t="shared" si="5"/>
        <v>#DIV/0!</v>
      </c>
      <c r="R13" s="1" t="e">
        <f t="shared" si="6"/>
        <v>#DIV/0!</v>
      </c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6" t="e">
        <f t="shared" si="0"/>
        <v>#DIV/0!</v>
      </c>
      <c r="M14" s="56" t="e">
        <f t="shared" si="1"/>
        <v>#DIV/0!</v>
      </c>
      <c r="N14" s="56" t="e">
        <f t="shared" si="2"/>
        <v>#DIV/0!</v>
      </c>
      <c r="O14" s="56" t="e">
        <f t="shared" si="3"/>
        <v>#DIV/0!</v>
      </c>
      <c r="P14" s="56" t="e">
        <f t="shared" si="4"/>
        <v>#DIV/0!</v>
      </c>
      <c r="Q14" s="56" t="e">
        <f t="shared" si="5"/>
        <v>#DIV/0!</v>
      </c>
      <c r="R14" s="1" t="e">
        <f t="shared" si="6"/>
        <v>#DIV/0!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6" t="e">
        <f t="shared" si="0"/>
        <v>#DIV/0!</v>
      </c>
      <c r="M15" s="56" t="e">
        <f t="shared" si="1"/>
        <v>#DIV/0!</v>
      </c>
      <c r="N15" s="56" t="e">
        <f t="shared" si="2"/>
        <v>#DIV/0!</v>
      </c>
      <c r="O15" s="56" t="e">
        <f t="shared" si="3"/>
        <v>#DIV/0!</v>
      </c>
      <c r="P15" s="56" t="e">
        <f t="shared" si="4"/>
        <v>#DIV/0!</v>
      </c>
      <c r="Q15" s="56" t="e">
        <f t="shared" si="5"/>
        <v>#DIV/0!</v>
      </c>
      <c r="R15" s="1" t="e">
        <f t="shared" si="6"/>
        <v>#DIV/0!</v>
      </c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6" t="e">
        <f t="shared" si="0"/>
        <v>#DIV/0!</v>
      </c>
      <c r="M16" s="56" t="e">
        <f t="shared" si="1"/>
        <v>#DIV/0!</v>
      </c>
      <c r="N16" s="56" t="e">
        <f t="shared" si="2"/>
        <v>#DIV/0!</v>
      </c>
      <c r="O16" s="56" t="e">
        <f t="shared" si="3"/>
        <v>#DIV/0!</v>
      </c>
      <c r="P16" s="56" t="e">
        <f t="shared" si="4"/>
        <v>#DIV/0!</v>
      </c>
      <c r="Q16" s="56" t="e">
        <f t="shared" si="5"/>
        <v>#DIV/0!</v>
      </c>
      <c r="R16" s="1" t="e">
        <f t="shared" si="6"/>
        <v>#DIV/0!</v>
      </c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6" t="e">
        <f t="shared" si="0"/>
        <v>#DIV/0!</v>
      </c>
      <c r="M17" s="56" t="e">
        <f t="shared" si="1"/>
        <v>#DIV/0!</v>
      </c>
      <c r="N17" s="56" t="e">
        <f t="shared" si="2"/>
        <v>#DIV/0!</v>
      </c>
      <c r="O17" s="56" t="e">
        <f t="shared" si="3"/>
        <v>#DIV/0!</v>
      </c>
      <c r="P17" s="56" t="e">
        <f t="shared" si="4"/>
        <v>#DIV/0!</v>
      </c>
      <c r="Q17" s="56" t="e">
        <f t="shared" si="5"/>
        <v>#DIV/0!</v>
      </c>
      <c r="R17" s="1" t="e">
        <f t="shared" si="6"/>
        <v>#DIV/0!</v>
      </c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6" t="e">
        <f t="shared" si="0"/>
        <v>#DIV/0!</v>
      </c>
      <c r="M18" s="56" t="e">
        <f t="shared" si="1"/>
        <v>#DIV/0!</v>
      </c>
      <c r="N18" s="56" t="e">
        <f t="shared" si="2"/>
        <v>#DIV/0!</v>
      </c>
      <c r="O18" s="56" t="e">
        <f t="shared" si="3"/>
        <v>#DIV/0!</v>
      </c>
      <c r="P18" s="56" t="e">
        <f t="shared" si="4"/>
        <v>#DIV/0!</v>
      </c>
      <c r="Q18" s="56" t="e">
        <f t="shared" si="5"/>
        <v>#DIV/0!</v>
      </c>
      <c r="R18" s="1" t="e">
        <f t="shared" si="6"/>
        <v>#DIV/0!</v>
      </c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6" t="e">
        <f t="shared" si="0"/>
        <v>#DIV/0!</v>
      </c>
      <c r="M19" s="56" t="e">
        <f t="shared" si="1"/>
        <v>#DIV/0!</v>
      </c>
      <c r="N19" s="56" t="e">
        <f t="shared" si="2"/>
        <v>#DIV/0!</v>
      </c>
      <c r="O19" s="56" t="e">
        <f t="shared" si="3"/>
        <v>#DIV/0!</v>
      </c>
      <c r="P19" s="56" t="e">
        <f t="shared" si="4"/>
        <v>#DIV/0!</v>
      </c>
      <c r="Q19" s="56" t="e">
        <f t="shared" si="5"/>
        <v>#DIV/0!</v>
      </c>
      <c r="R19" s="1" t="e">
        <f t="shared" si="6"/>
        <v>#DIV/0!</v>
      </c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6" t="e">
        <f t="shared" si="0"/>
        <v>#DIV/0!</v>
      </c>
      <c r="M20" s="56" t="e">
        <f t="shared" si="1"/>
        <v>#DIV/0!</v>
      </c>
      <c r="N20" s="56" t="e">
        <f t="shared" si="2"/>
        <v>#DIV/0!</v>
      </c>
      <c r="O20" s="56" t="e">
        <f t="shared" si="3"/>
        <v>#DIV/0!</v>
      </c>
      <c r="P20" s="56" t="e">
        <f t="shared" si="4"/>
        <v>#DIV/0!</v>
      </c>
      <c r="Q20" s="56" t="e">
        <f t="shared" si="5"/>
        <v>#DIV/0!</v>
      </c>
      <c r="R20" s="1" t="e">
        <f t="shared" si="6"/>
        <v>#DIV/0!</v>
      </c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6" t="e">
        <f t="shared" si="0"/>
        <v>#DIV/0!</v>
      </c>
      <c r="M21" s="56" t="e">
        <f t="shared" si="1"/>
        <v>#DIV/0!</v>
      </c>
      <c r="N21" s="56" t="e">
        <f t="shared" si="2"/>
        <v>#DIV/0!</v>
      </c>
      <c r="O21" s="56" t="e">
        <f t="shared" si="3"/>
        <v>#DIV/0!</v>
      </c>
      <c r="P21" s="56" t="e">
        <f t="shared" si="4"/>
        <v>#DIV/0!</v>
      </c>
      <c r="Q21" s="56" t="e">
        <f t="shared" si="5"/>
        <v>#DIV/0!</v>
      </c>
      <c r="R21" s="1" t="e">
        <f t="shared" si="6"/>
        <v>#DIV/0!</v>
      </c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6" t="e">
        <f t="shared" si="0"/>
        <v>#DIV/0!</v>
      </c>
      <c r="M22" s="56" t="e">
        <f t="shared" si="1"/>
        <v>#DIV/0!</v>
      </c>
      <c r="N22" s="56" t="e">
        <f t="shared" si="2"/>
        <v>#DIV/0!</v>
      </c>
      <c r="O22" s="56" t="e">
        <f t="shared" si="3"/>
        <v>#DIV/0!</v>
      </c>
      <c r="P22" s="56" t="e">
        <f t="shared" si="4"/>
        <v>#DIV/0!</v>
      </c>
      <c r="Q22" s="56" t="e">
        <f t="shared" si="5"/>
        <v>#DIV/0!</v>
      </c>
      <c r="R22" s="1" t="e">
        <f t="shared" si="6"/>
        <v>#DIV/0!</v>
      </c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6" t="e">
        <f t="shared" si="0"/>
        <v>#DIV/0!</v>
      </c>
      <c r="M23" s="56" t="e">
        <f t="shared" si="1"/>
        <v>#DIV/0!</v>
      </c>
      <c r="N23" s="56" t="e">
        <f t="shared" si="2"/>
        <v>#DIV/0!</v>
      </c>
      <c r="O23" s="56" t="e">
        <f t="shared" si="3"/>
        <v>#DIV/0!</v>
      </c>
      <c r="P23" s="56" t="e">
        <f t="shared" si="4"/>
        <v>#DIV/0!</v>
      </c>
      <c r="Q23" s="56" t="e">
        <f t="shared" si="5"/>
        <v>#DIV/0!</v>
      </c>
      <c r="R23" s="1" t="e">
        <f t="shared" si="6"/>
        <v>#DIV/0!</v>
      </c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 t="e">
        <f t="shared" si="0"/>
        <v>#DIV/0!</v>
      </c>
      <c r="M24" s="56" t="e">
        <f t="shared" si="1"/>
        <v>#DIV/0!</v>
      </c>
      <c r="N24" s="56" t="e">
        <f t="shared" si="2"/>
        <v>#DIV/0!</v>
      </c>
      <c r="O24" s="56" t="e">
        <f t="shared" si="3"/>
        <v>#DIV/0!</v>
      </c>
      <c r="P24" s="56" t="e">
        <f t="shared" si="4"/>
        <v>#DIV/0!</v>
      </c>
      <c r="Q24" s="56" t="e">
        <f t="shared" si="5"/>
        <v>#DIV/0!</v>
      </c>
      <c r="R24" s="1" t="e">
        <f t="shared" si="6"/>
        <v>#DIV/0!</v>
      </c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6" t="e">
        <f t="shared" si="0"/>
        <v>#DIV/0!</v>
      </c>
      <c r="M25" s="56" t="e">
        <f t="shared" si="1"/>
        <v>#DIV/0!</v>
      </c>
      <c r="N25" s="56" t="e">
        <f t="shared" si="2"/>
        <v>#DIV/0!</v>
      </c>
      <c r="O25" s="56" t="e">
        <f t="shared" si="3"/>
        <v>#DIV/0!</v>
      </c>
      <c r="P25" s="56" t="e">
        <f t="shared" si="4"/>
        <v>#DIV/0!</v>
      </c>
      <c r="Q25" s="56" t="e">
        <f t="shared" si="5"/>
        <v>#DIV/0!</v>
      </c>
      <c r="R25" s="1" t="e">
        <f t="shared" si="6"/>
        <v>#DIV/0!</v>
      </c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6" t="e">
        <f t="shared" si="0"/>
        <v>#DIV/0!</v>
      </c>
      <c r="M26" s="56" t="e">
        <f t="shared" si="1"/>
        <v>#DIV/0!</v>
      </c>
      <c r="N26" s="56" t="e">
        <f t="shared" si="2"/>
        <v>#DIV/0!</v>
      </c>
      <c r="O26" s="56" t="e">
        <f t="shared" si="3"/>
        <v>#DIV/0!</v>
      </c>
      <c r="P26" s="56" t="e">
        <f t="shared" si="4"/>
        <v>#DIV/0!</v>
      </c>
      <c r="Q26" s="56" t="e">
        <f t="shared" si="5"/>
        <v>#DIV/0!</v>
      </c>
      <c r="R26" s="1" t="e">
        <f t="shared" si="6"/>
        <v>#DIV/0!</v>
      </c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6" t="e">
        <f t="shared" si="0"/>
        <v>#DIV/0!</v>
      </c>
      <c r="M27" s="56" t="e">
        <f t="shared" si="1"/>
        <v>#DIV/0!</v>
      </c>
      <c r="N27" s="56" t="e">
        <f t="shared" si="2"/>
        <v>#DIV/0!</v>
      </c>
      <c r="O27" s="56" t="e">
        <f t="shared" si="3"/>
        <v>#DIV/0!</v>
      </c>
      <c r="P27" s="56" t="e">
        <f t="shared" si="4"/>
        <v>#DIV/0!</v>
      </c>
      <c r="Q27" s="56" t="e">
        <f t="shared" si="5"/>
        <v>#DIV/0!</v>
      </c>
      <c r="R27" s="1" t="e">
        <f t="shared" si="6"/>
        <v>#DIV/0!</v>
      </c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6" t="e">
        <f t="shared" si="0"/>
        <v>#DIV/0!</v>
      </c>
      <c r="M28" s="56" t="e">
        <f t="shared" si="1"/>
        <v>#DIV/0!</v>
      </c>
      <c r="N28" s="56" t="e">
        <f t="shared" si="2"/>
        <v>#DIV/0!</v>
      </c>
      <c r="O28" s="56" t="e">
        <f t="shared" si="3"/>
        <v>#DIV/0!</v>
      </c>
      <c r="P28" s="56" t="e">
        <f t="shared" si="4"/>
        <v>#DIV/0!</v>
      </c>
      <c r="Q28" s="56" t="e">
        <f t="shared" si="5"/>
        <v>#DIV/0!</v>
      </c>
      <c r="R28" s="1" t="e">
        <f t="shared" si="6"/>
        <v>#DIV/0!</v>
      </c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6" t="e">
        <f t="shared" si="0"/>
        <v>#DIV/0!</v>
      </c>
      <c r="M29" s="56" t="e">
        <f t="shared" si="1"/>
        <v>#DIV/0!</v>
      </c>
      <c r="N29" s="56" t="e">
        <f t="shared" si="2"/>
        <v>#DIV/0!</v>
      </c>
      <c r="O29" s="56" t="e">
        <f t="shared" si="3"/>
        <v>#DIV/0!</v>
      </c>
      <c r="P29" s="56" t="e">
        <f t="shared" si="4"/>
        <v>#DIV/0!</v>
      </c>
      <c r="Q29" s="56" t="e">
        <f t="shared" si="5"/>
        <v>#DIV/0!</v>
      </c>
      <c r="R29" s="1" t="e">
        <f t="shared" si="6"/>
        <v>#DIV/0!</v>
      </c>
    </row>
    <row r="31" spans="1:18">
      <c r="A31" s="11" t="s">
        <v>40</v>
      </c>
      <c r="B31" s="11"/>
      <c r="C31" s="11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8">
      <c r="A32" s="5" t="s">
        <v>1</v>
      </c>
      <c r="B32" s="5" t="s">
        <v>103</v>
      </c>
      <c r="C32" s="5" t="s">
        <v>2</v>
      </c>
      <c r="D32" s="5" t="s">
        <v>3</v>
      </c>
      <c r="E32" s="5" t="s">
        <v>12</v>
      </c>
      <c r="F32" s="5" t="s">
        <v>13</v>
      </c>
      <c r="G32" s="5" t="s">
        <v>14</v>
      </c>
      <c r="H32" s="5" t="s">
        <v>15</v>
      </c>
      <c r="I32" s="5" t="s">
        <v>4</v>
      </c>
      <c r="J32" s="5" t="s">
        <v>5</v>
      </c>
      <c r="K32" s="5" t="s">
        <v>8</v>
      </c>
      <c r="L32" s="5" t="s">
        <v>9</v>
      </c>
      <c r="M32" s="5" t="s">
        <v>16</v>
      </c>
      <c r="N32" s="5" t="s">
        <v>77</v>
      </c>
      <c r="O32" s="5" t="s">
        <v>17</v>
      </c>
      <c r="P32" s="5" t="s">
        <v>10</v>
      </c>
      <c r="Q32" s="5" t="s">
        <v>118</v>
      </c>
      <c r="R32" s="5" t="s">
        <v>76</v>
      </c>
    </row>
    <row r="33" spans="1:18">
      <c r="A33" s="56">
        <f>A8</f>
        <v>0</v>
      </c>
      <c r="B33" s="56">
        <f>B8</f>
        <v>0</v>
      </c>
      <c r="C33" s="56"/>
      <c r="D33" s="56"/>
      <c r="E33" s="56"/>
      <c r="F33" s="56"/>
      <c r="G33" s="56"/>
      <c r="H33" s="56"/>
      <c r="I33" s="56"/>
      <c r="J33" s="56"/>
      <c r="K33" s="56"/>
      <c r="L33" s="56" t="e">
        <f t="shared" ref="L33:L54" si="7">AVERAGE(C33,D33)</f>
        <v>#DIV/0!</v>
      </c>
      <c r="M33" s="56" t="e">
        <f t="shared" ref="M33:M54" si="8">AVERAGE(E33,F33)</f>
        <v>#DIV/0!</v>
      </c>
      <c r="N33" s="56" t="e">
        <f t="shared" ref="N33:N54" si="9">IF(L33+M33&gt;8,8,L33+M33)</f>
        <v>#DIV/0!</v>
      </c>
      <c r="O33" s="56" t="e">
        <f t="shared" ref="O33:O54" si="10">AVERAGE(G33,H33)</f>
        <v>#DIV/0!</v>
      </c>
      <c r="P33" s="56" t="e">
        <f t="shared" ref="P33:P54" si="11">AVERAGE(I33,J33)</f>
        <v>#DIV/0!</v>
      </c>
      <c r="Q33" s="56" t="e">
        <f t="shared" ref="Q33:Q54" si="12">10-P33-O33-K33+N33</f>
        <v>#DIV/0!</v>
      </c>
      <c r="R33" s="1" t="e">
        <f>RANK(Q33,$Q33:$Q$54)</f>
        <v>#DIV/0!</v>
      </c>
    </row>
    <row r="34" spans="1:18">
      <c r="A34" s="56">
        <f t="shared" ref="A34:B54" si="13">A9</f>
        <v>0</v>
      </c>
      <c r="B34" s="56">
        <f t="shared" si="13"/>
        <v>0</v>
      </c>
      <c r="C34" s="1"/>
      <c r="D34" s="1"/>
      <c r="E34" s="1"/>
      <c r="F34" s="1"/>
      <c r="G34" s="1"/>
      <c r="H34" s="1"/>
      <c r="I34" s="1"/>
      <c r="J34" s="1"/>
      <c r="K34" s="1"/>
      <c r="L34" s="56" t="e">
        <f t="shared" si="7"/>
        <v>#DIV/0!</v>
      </c>
      <c r="M34" s="56" t="e">
        <f t="shared" si="8"/>
        <v>#DIV/0!</v>
      </c>
      <c r="N34" s="56" t="e">
        <f t="shared" si="9"/>
        <v>#DIV/0!</v>
      </c>
      <c r="O34" s="56" t="e">
        <f t="shared" si="10"/>
        <v>#DIV/0!</v>
      </c>
      <c r="P34" s="56" t="e">
        <f t="shared" si="11"/>
        <v>#DIV/0!</v>
      </c>
      <c r="Q34" s="56" t="e">
        <f t="shared" si="12"/>
        <v>#DIV/0!</v>
      </c>
      <c r="R34" s="1" t="e">
        <f>RANK(Q34,$Q34:$Q$54)</f>
        <v>#DIV/0!</v>
      </c>
    </row>
    <row r="35" spans="1:18">
      <c r="A35" s="56">
        <f t="shared" si="13"/>
        <v>0</v>
      </c>
      <c r="B35" s="56">
        <f t="shared" si="13"/>
        <v>0</v>
      </c>
      <c r="C35" s="1"/>
      <c r="D35" s="1"/>
      <c r="E35" s="1"/>
      <c r="F35" s="1"/>
      <c r="G35" s="1"/>
      <c r="H35" s="1"/>
      <c r="I35" s="1"/>
      <c r="J35" s="1"/>
      <c r="K35" s="1"/>
      <c r="L35" s="56" t="e">
        <f t="shared" si="7"/>
        <v>#DIV/0!</v>
      </c>
      <c r="M35" s="56" t="e">
        <f t="shared" si="8"/>
        <v>#DIV/0!</v>
      </c>
      <c r="N35" s="56" t="e">
        <f t="shared" si="9"/>
        <v>#DIV/0!</v>
      </c>
      <c r="O35" s="56" t="e">
        <f t="shared" si="10"/>
        <v>#DIV/0!</v>
      </c>
      <c r="P35" s="56" t="e">
        <f t="shared" si="11"/>
        <v>#DIV/0!</v>
      </c>
      <c r="Q35" s="56" t="e">
        <f t="shared" si="12"/>
        <v>#DIV/0!</v>
      </c>
      <c r="R35" s="1" t="e">
        <f>RANK(Q35,$Q35:$Q$54)</f>
        <v>#DIV/0!</v>
      </c>
    </row>
    <row r="36" spans="1:18">
      <c r="A36" s="56">
        <f t="shared" si="13"/>
        <v>0</v>
      </c>
      <c r="B36" s="56">
        <f t="shared" si="13"/>
        <v>0</v>
      </c>
      <c r="C36" s="1"/>
      <c r="D36" s="1"/>
      <c r="E36" s="1"/>
      <c r="F36" s="1"/>
      <c r="G36" s="1"/>
      <c r="H36" s="1"/>
      <c r="I36" s="1"/>
      <c r="J36" s="1"/>
      <c r="K36" s="1"/>
      <c r="L36" s="56" t="e">
        <f t="shared" si="7"/>
        <v>#DIV/0!</v>
      </c>
      <c r="M36" s="56" t="e">
        <f t="shared" si="8"/>
        <v>#DIV/0!</v>
      </c>
      <c r="N36" s="56" t="e">
        <f t="shared" si="9"/>
        <v>#DIV/0!</v>
      </c>
      <c r="O36" s="56" t="e">
        <f t="shared" si="10"/>
        <v>#DIV/0!</v>
      </c>
      <c r="P36" s="56" t="e">
        <f t="shared" si="11"/>
        <v>#DIV/0!</v>
      </c>
      <c r="Q36" s="56" t="e">
        <f t="shared" si="12"/>
        <v>#DIV/0!</v>
      </c>
      <c r="R36" s="1" t="e">
        <f>RANK(Q36,$Q36:$Q$54)</f>
        <v>#DIV/0!</v>
      </c>
    </row>
    <row r="37" spans="1:18">
      <c r="A37" s="56">
        <f t="shared" si="13"/>
        <v>0</v>
      </c>
      <c r="B37" s="56">
        <f t="shared" si="13"/>
        <v>0</v>
      </c>
      <c r="C37" s="1"/>
      <c r="D37" s="1"/>
      <c r="E37" s="1"/>
      <c r="F37" s="1"/>
      <c r="G37" s="1"/>
      <c r="H37" s="1"/>
      <c r="I37" s="1"/>
      <c r="J37" s="1"/>
      <c r="K37" s="1"/>
      <c r="L37" s="56" t="e">
        <f t="shared" si="7"/>
        <v>#DIV/0!</v>
      </c>
      <c r="M37" s="56" t="e">
        <f t="shared" si="8"/>
        <v>#DIV/0!</v>
      </c>
      <c r="N37" s="56" t="e">
        <f t="shared" si="9"/>
        <v>#DIV/0!</v>
      </c>
      <c r="O37" s="56" t="e">
        <f t="shared" si="10"/>
        <v>#DIV/0!</v>
      </c>
      <c r="P37" s="56" t="e">
        <f t="shared" si="11"/>
        <v>#DIV/0!</v>
      </c>
      <c r="Q37" s="56" t="e">
        <f t="shared" si="12"/>
        <v>#DIV/0!</v>
      </c>
      <c r="R37" s="1" t="e">
        <f>RANK(Q37,$Q37:$Q$54)</f>
        <v>#DIV/0!</v>
      </c>
    </row>
    <row r="38" spans="1:18">
      <c r="A38" s="56">
        <f t="shared" si="13"/>
        <v>0</v>
      </c>
      <c r="B38" s="56">
        <f t="shared" si="13"/>
        <v>0</v>
      </c>
      <c r="C38" s="1"/>
      <c r="D38" s="1"/>
      <c r="E38" s="1"/>
      <c r="F38" s="1"/>
      <c r="G38" s="1"/>
      <c r="H38" s="1"/>
      <c r="I38" s="1"/>
      <c r="J38" s="1"/>
      <c r="K38" s="1"/>
      <c r="L38" s="56" t="e">
        <f t="shared" si="7"/>
        <v>#DIV/0!</v>
      </c>
      <c r="M38" s="56" t="e">
        <f t="shared" si="8"/>
        <v>#DIV/0!</v>
      </c>
      <c r="N38" s="56" t="e">
        <f t="shared" si="9"/>
        <v>#DIV/0!</v>
      </c>
      <c r="O38" s="56" t="e">
        <f t="shared" si="10"/>
        <v>#DIV/0!</v>
      </c>
      <c r="P38" s="56" t="e">
        <f t="shared" si="11"/>
        <v>#DIV/0!</v>
      </c>
      <c r="Q38" s="56" t="e">
        <f t="shared" si="12"/>
        <v>#DIV/0!</v>
      </c>
      <c r="R38" s="1" t="e">
        <f>RANK(Q38,$Q38:$Q$54)</f>
        <v>#DIV/0!</v>
      </c>
    </row>
    <row r="39" spans="1:18">
      <c r="A39" s="56">
        <f t="shared" si="13"/>
        <v>0</v>
      </c>
      <c r="B39" s="56">
        <f t="shared" si="13"/>
        <v>0</v>
      </c>
      <c r="C39" s="1"/>
      <c r="D39" s="1"/>
      <c r="E39" s="1"/>
      <c r="F39" s="1"/>
      <c r="G39" s="1"/>
      <c r="H39" s="1"/>
      <c r="I39" s="1"/>
      <c r="J39" s="1"/>
      <c r="K39" s="1"/>
      <c r="L39" s="56" t="e">
        <f t="shared" si="7"/>
        <v>#DIV/0!</v>
      </c>
      <c r="M39" s="56" t="e">
        <f t="shared" si="8"/>
        <v>#DIV/0!</v>
      </c>
      <c r="N39" s="56" t="e">
        <f t="shared" si="9"/>
        <v>#DIV/0!</v>
      </c>
      <c r="O39" s="56" t="e">
        <f t="shared" si="10"/>
        <v>#DIV/0!</v>
      </c>
      <c r="P39" s="56" t="e">
        <f t="shared" si="11"/>
        <v>#DIV/0!</v>
      </c>
      <c r="Q39" s="56" t="e">
        <f t="shared" si="12"/>
        <v>#DIV/0!</v>
      </c>
      <c r="R39" s="1" t="e">
        <f>RANK(Q39,$Q39:$Q$54)</f>
        <v>#DIV/0!</v>
      </c>
    </row>
    <row r="40" spans="1:18">
      <c r="A40" s="56">
        <f t="shared" si="13"/>
        <v>0</v>
      </c>
      <c r="B40" s="56">
        <f t="shared" si="13"/>
        <v>0</v>
      </c>
      <c r="C40" s="1"/>
      <c r="D40" s="1"/>
      <c r="E40" s="1"/>
      <c r="F40" s="1"/>
      <c r="G40" s="1"/>
      <c r="H40" s="1"/>
      <c r="I40" s="1"/>
      <c r="J40" s="1"/>
      <c r="K40" s="1"/>
      <c r="L40" s="56" t="e">
        <f t="shared" si="7"/>
        <v>#DIV/0!</v>
      </c>
      <c r="M40" s="56" t="e">
        <f t="shared" si="8"/>
        <v>#DIV/0!</v>
      </c>
      <c r="N40" s="56" t="e">
        <f t="shared" si="9"/>
        <v>#DIV/0!</v>
      </c>
      <c r="O40" s="56" t="e">
        <f t="shared" si="10"/>
        <v>#DIV/0!</v>
      </c>
      <c r="P40" s="56" t="e">
        <f t="shared" si="11"/>
        <v>#DIV/0!</v>
      </c>
      <c r="Q40" s="56" t="e">
        <f t="shared" si="12"/>
        <v>#DIV/0!</v>
      </c>
      <c r="R40" s="1" t="e">
        <f>RANK(Q40,$Q40:$Q$54)</f>
        <v>#DIV/0!</v>
      </c>
    </row>
    <row r="41" spans="1:18">
      <c r="A41" s="56">
        <f t="shared" si="13"/>
        <v>0</v>
      </c>
      <c r="B41" s="56">
        <f t="shared" si="13"/>
        <v>0</v>
      </c>
      <c r="C41" s="1"/>
      <c r="D41" s="1"/>
      <c r="E41" s="1"/>
      <c r="F41" s="1"/>
      <c r="G41" s="1"/>
      <c r="H41" s="1"/>
      <c r="I41" s="1"/>
      <c r="J41" s="1"/>
      <c r="K41" s="1"/>
      <c r="L41" s="56" t="e">
        <f t="shared" si="7"/>
        <v>#DIV/0!</v>
      </c>
      <c r="M41" s="56" t="e">
        <f t="shared" si="8"/>
        <v>#DIV/0!</v>
      </c>
      <c r="N41" s="56" t="e">
        <f t="shared" si="9"/>
        <v>#DIV/0!</v>
      </c>
      <c r="O41" s="56" t="e">
        <f t="shared" si="10"/>
        <v>#DIV/0!</v>
      </c>
      <c r="P41" s="56" t="e">
        <f t="shared" si="11"/>
        <v>#DIV/0!</v>
      </c>
      <c r="Q41" s="56" t="e">
        <f t="shared" si="12"/>
        <v>#DIV/0!</v>
      </c>
      <c r="R41" s="1" t="e">
        <f>RANK(Q41,$Q41:$Q$54)</f>
        <v>#DIV/0!</v>
      </c>
    </row>
    <row r="42" spans="1:18">
      <c r="A42" s="56">
        <f t="shared" si="13"/>
        <v>0</v>
      </c>
      <c r="B42" s="56">
        <f t="shared" si="13"/>
        <v>0</v>
      </c>
      <c r="C42" s="1"/>
      <c r="D42" s="1"/>
      <c r="E42" s="1"/>
      <c r="F42" s="1"/>
      <c r="G42" s="1"/>
      <c r="H42" s="1"/>
      <c r="I42" s="1"/>
      <c r="J42" s="1"/>
      <c r="K42" s="1"/>
      <c r="L42" s="56" t="e">
        <f t="shared" si="7"/>
        <v>#DIV/0!</v>
      </c>
      <c r="M42" s="56" t="e">
        <f t="shared" si="8"/>
        <v>#DIV/0!</v>
      </c>
      <c r="N42" s="56" t="e">
        <f t="shared" si="9"/>
        <v>#DIV/0!</v>
      </c>
      <c r="O42" s="56" t="e">
        <f t="shared" si="10"/>
        <v>#DIV/0!</v>
      </c>
      <c r="P42" s="56" t="e">
        <f t="shared" si="11"/>
        <v>#DIV/0!</v>
      </c>
      <c r="Q42" s="56" t="e">
        <f t="shared" si="12"/>
        <v>#DIV/0!</v>
      </c>
      <c r="R42" s="1" t="e">
        <f>RANK(Q42,$Q42:$Q$54)</f>
        <v>#DIV/0!</v>
      </c>
    </row>
    <row r="43" spans="1:18">
      <c r="A43" s="56">
        <f t="shared" si="13"/>
        <v>0</v>
      </c>
      <c r="B43" s="56">
        <f t="shared" si="13"/>
        <v>0</v>
      </c>
      <c r="C43" s="1"/>
      <c r="D43" s="1"/>
      <c r="E43" s="1"/>
      <c r="F43" s="1"/>
      <c r="G43" s="1"/>
      <c r="H43" s="1"/>
      <c r="I43" s="1"/>
      <c r="J43" s="1"/>
      <c r="K43" s="1"/>
      <c r="L43" s="56" t="e">
        <f t="shared" si="7"/>
        <v>#DIV/0!</v>
      </c>
      <c r="M43" s="56" t="e">
        <f t="shared" si="8"/>
        <v>#DIV/0!</v>
      </c>
      <c r="N43" s="56" t="e">
        <f t="shared" si="9"/>
        <v>#DIV/0!</v>
      </c>
      <c r="O43" s="56" t="e">
        <f t="shared" si="10"/>
        <v>#DIV/0!</v>
      </c>
      <c r="P43" s="56" t="e">
        <f t="shared" si="11"/>
        <v>#DIV/0!</v>
      </c>
      <c r="Q43" s="56" t="e">
        <f t="shared" si="12"/>
        <v>#DIV/0!</v>
      </c>
      <c r="R43" s="1" t="e">
        <f>RANK(Q43,$Q43:$Q$54)</f>
        <v>#DIV/0!</v>
      </c>
    </row>
    <row r="44" spans="1:18">
      <c r="A44" s="56">
        <f t="shared" si="13"/>
        <v>0</v>
      </c>
      <c r="B44" s="56">
        <f t="shared" si="13"/>
        <v>0</v>
      </c>
      <c r="C44" s="1"/>
      <c r="D44" s="1"/>
      <c r="E44" s="1"/>
      <c r="F44" s="1"/>
      <c r="G44" s="1"/>
      <c r="H44" s="1"/>
      <c r="I44" s="1"/>
      <c r="J44" s="1"/>
      <c r="K44" s="1"/>
      <c r="L44" s="56" t="e">
        <f t="shared" si="7"/>
        <v>#DIV/0!</v>
      </c>
      <c r="M44" s="56" t="e">
        <f t="shared" si="8"/>
        <v>#DIV/0!</v>
      </c>
      <c r="N44" s="56" t="e">
        <f t="shared" si="9"/>
        <v>#DIV/0!</v>
      </c>
      <c r="O44" s="56" t="e">
        <f t="shared" si="10"/>
        <v>#DIV/0!</v>
      </c>
      <c r="P44" s="56" t="e">
        <f t="shared" si="11"/>
        <v>#DIV/0!</v>
      </c>
      <c r="Q44" s="56" t="e">
        <f t="shared" si="12"/>
        <v>#DIV/0!</v>
      </c>
      <c r="R44" s="1" t="e">
        <f>RANK(Q44,$Q44:$Q$54)</f>
        <v>#DIV/0!</v>
      </c>
    </row>
    <row r="45" spans="1:18">
      <c r="A45" s="56">
        <f t="shared" si="13"/>
        <v>0</v>
      </c>
      <c r="B45" s="56">
        <f t="shared" si="13"/>
        <v>0</v>
      </c>
      <c r="C45" s="1"/>
      <c r="D45" s="1"/>
      <c r="E45" s="1"/>
      <c r="F45" s="1"/>
      <c r="G45" s="1"/>
      <c r="H45" s="1"/>
      <c r="I45" s="1"/>
      <c r="J45" s="1"/>
      <c r="K45" s="1"/>
      <c r="L45" s="56" t="e">
        <f t="shared" si="7"/>
        <v>#DIV/0!</v>
      </c>
      <c r="M45" s="56" t="e">
        <f t="shared" si="8"/>
        <v>#DIV/0!</v>
      </c>
      <c r="N45" s="56" t="e">
        <f t="shared" si="9"/>
        <v>#DIV/0!</v>
      </c>
      <c r="O45" s="56" t="e">
        <f t="shared" si="10"/>
        <v>#DIV/0!</v>
      </c>
      <c r="P45" s="56" t="e">
        <f t="shared" si="11"/>
        <v>#DIV/0!</v>
      </c>
      <c r="Q45" s="56" t="e">
        <f t="shared" si="12"/>
        <v>#DIV/0!</v>
      </c>
      <c r="R45" s="1" t="e">
        <f>RANK(Q45,$Q45:$Q$54)</f>
        <v>#DIV/0!</v>
      </c>
    </row>
    <row r="46" spans="1:18">
      <c r="A46" s="56">
        <f t="shared" si="13"/>
        <v>0</v>
      </c>
      <c r="B46" s="56">
        <f t="shared" si="13"/>
        <v>0</v>
      </c>
      <c r="C46" s="1"/>
      <c r="D46" s="1"/>
      <c r="E46" s="1"/>
      <c r="F46" s="1"/>
      <c r="G46" s="1"/>
      <c r="H46" s="1"/>
      <c r="I46" s="1"/>
      <c r="J46" s="1"/>
      <c r="K46" s="1"/>
      <c r="L46" s="56" t="e">
        <f t="shared" si="7"/>
        <v>#DIV/0!</v>
      </c>
      <c r="M46" s="56" t="e">
        <f t="shared" si="8"/>
        <v>#DIV/0!</v>
      </c>
      <c r="N46" s="56" t="e">
        <f t="shared" si="9"/>
        <v>#DIV/0!</v>
      </c>
      <c r="O46" s="56" t="e">
        <f t="shared" si="10"/>
        <v>#DIV/0!</v>
      </c>
      <c r="P46" s="56" t="e">
        <f t="shared" si="11"/>
        <v>#DIV/0!</v>
      </c>
      <c r="Q46" s="56" t="e">
        <f t="shared" si="12"/>
        <v>#DIV/0!</v>
      </c>
      <c r="R46" s="1" t="e">
        <f>RANK(Q46,$Q46:$Q$54)</f>
        <v>#DIV/0!</v>
      </c>
    </row>
    <row r="47" spans="1:18">
      <c r="A47" s="56">
        <f t="shared" si="13"/>
        <v>0</v>
      </c>
      <c r="B47" s="56">
        <f t="shared" si="13"/>
        <v>0</v>
      </c>
      <c r="C47" s="1"/>
      <c r="D47" s="1"/>
      <c r="E47" s="1"/>
      <c r="F47" s="1"/>
      <c r="G47" s="1"/>
      <c r="H47" s="1"/>
      <c r="I47" s="1"/>
      <c r="J47" s="1"/>
      <c r="K47" s="1"/>
      <c r="L47" s="56" t="e">
        <f t="shared" si="7"/>
        <v>#DIV/0!</v>
      </c>
      <c r="M47" s="56" t="e">
        <f t="shared" si="8"/>
        <v>#DIV/0!</v>
      </c>
      <c r="N47" s="56" t="e">
        <f t="shared" si="9"/>
        <v>#DIV/0!</v>
      </c>
      <c r="O47" s="56" t="e">
        <f t="shared" si="10"/>
        <v>#DIV/0!</v>
      </c>
      <c r="P47" s="56" t="e">
        <f t="shared" si="11"/>
        <v>#DIV/0!</v>
      </c>
      <c r="Q47" s="56" t="e">
        <f t="shared" si="12"/>
        <v>#DIV/0!</v>
      </c>
      <c r="R47" s="1" t="e">
        <f>RANK(Q47,$Q47:$Q$54)</f>
        <v>#DIV/0!</v>
      </c>
    </row>
    <row r="48" spans="1:18">
      <c r="A48" s="56">
        <f t="shared" si="13"/>
        <v>0</v>
      </c>
      <c r="B48" s="56">
        <f t="shared" si="13"/>
        <v>0</v>
      </c>
      <c r="C48" s="1"/>
      <c r="D48" s="1"/>
      <c r="E48" s="1"/>
      <c r="F48" s="1"/>
      <c r="G48" s="1"/>
      <c r="H48" s="1"/>
      <c r="I48" s="1"/>
      <c r="J48" s="1"/>
      <c r="K48" s="1"/>
      <c r="L48" s="56" t="e">
        <f t="shared" si="7"/>
        <v>#DIV/0!</v>
      </c>
      <c r="M48" s="56" t="e">
        <f t="shared" si="8"/>
        <v>#DIV/0!</v>
      </c>
      <c r="N48" s="56" t="e">
        <f t="shared" si="9"/>
        <v>#DIV/0!</v>
      </c>
      <c r="O48" s="56" t="e">
        <f t="shared" si="10"/>
        <v>#DIV/0!</v>
      </c>
      <c r="P48" s="56" t="e">
        <f t="shared" si="11"/>
        <v>#DIV/0!</v>
      </c>
      <c r="Q48" s="56" t="e">
        <f t="shared" si="12"/>
        <v>#DIV/0!</v>
      </c>
      <c r="R48" s="1" t="e">
        <f>RANK(Q48,$Q48:$Q$54)</f>
        <v>#DIV/0!</v>
      </c>
    </row>
    <row r="49" spans="1:18">
      <c r="A49" s="56">
        <f t="shared" si="13"/>
        <v>0</v>
      </c>
      <c r="B49" s="56">
        <f t="shared" si="13"/>
        <v>0</v>
      </c>
      <c r="C49" s="1"/>
      <c r="D49" s="1"/>
      <c r="E49" s="1"/>
      <c r="F49" s="1"/>
      <c r="G49" s="1"/>
      <c r="H49" s="1"/>
      <c r="I49" s="1"/>
      <c r="J49" s="1"/>
      <c r="K49" s="1"/>
      <c r="L49" s="56" t="e">
        <f t="shared" si="7"/>
        <v>#DIV/0!</v>
      </c>
      <c r="M49" s="56" t="e">
        <f t="shared" si="8"/>
        <v>#DIV/0!</v>
      </c>
      <c r="N49" s="56" t="e">
        <f t="shared" si="9"/>
        <v>#DIV/0!</v>
      </c>
      <c r="O49" s="56" t="e">
        <f t="shared" si="10"/>
        <v>#DIV/0!</v>
      </c>
      <c r="P49" s="56" t="e">
        <f t="shared" si="11"/>
        <v>#DIV/0!</v>
      </c>
      <c r="Q49" s="56" t="e">
        <f t="shared" si="12"/>
        <v>#DIV/0!</v>
      </c>
      <c r="R49" s="1" t="e">
        <f>RANK(Q49,$Q49:$Q$54)</f>
        <v>#DIV/0!</v>
      </c>
    </row>
    <row r="50" spans="1:18">
      <c r="A50" s="56">
        <f t="shared" si="13"/>
        <v>0</v>
      </c>
      <c r="B50" s="56">
        <f t="shared" si="13"/>
        <v>0</v>
      </c>
      <c r="C50" s="1"/>
      <c r="D50" s="1"/>
      <c r="E50" s="1"/>
      <c r="F50" s="1"/>
      <c r="G50" s="1"/>
      <c r="H50" s="1"/>
      <c r="I50" s="1"/>
      <c r="J50" s="1"/>
      <c r="K50" s="1"/>
      <c r="L50" s="56" t="e">
        <f t="shared" si="7"/>
        <v>#DIV/0!</v>
      </c>
      <c r="M50" s="56" t="e">
        <f t="shared" si="8"/>
        <v>#DIV/0!</v>
      </c>
      <c r="N50" s="56" t="e">
        <f t="shared" si="9"/>
        <v>#DIV/0!</v>
      </c>
      <c r="O50" s="56" t="e">
        <f t="shared" si="10"/>
        <v>#DIV/0!</v>
      </c>
      <c r="P50" s="56" t="e">
        <f t="shared" si="11"/>
        <v>#DIV/0!</v>
      </c>
      <c r="Q50" s="56" t="e">
        <f t="shared" si="12"/>
        <v>#DIV/0!</v>
      </c>
      <c r="R50" s="1" t="e">
        <f>RANK(Q50,$Q50:$Q$54)</f>
        <v>#DIV/0!</v>
      </c>
    </row>
    <row r="51" spans="1:18">
      <c r="A51" s="56">
        <f t="shared" si="13"/>
        <v>0</v>
      </c>
      <c r="B51" s="56">
        <f t="shared" si="13"/>
        <v>0</v>
      </c>
      <c r="C51" s="1"/>
      <c r="D51" s="1"/>
      <c r="E51" s="1"/>
      <c r="F51" s="1"/>
      <c r="G51" s="1"/>
      <c r="H51" s="1"/>
      <c r="I51" s="1"/>
      <c r="J51" s="1"/>
      <c r="K51" s="1"/>
      <c r="L51" s="56" t="e">
        <f t="shared" si="7"/>
        <v>#DIV/0!</v>
      </c>
      <c r="M51" s="56" t="e">
        <f t="shared" si="8"/>
        <v>#DIV/0!</v>
      </c>
      <c r="N51" s="56" t="e">
        <f t="shared" si="9"/>
        <v>#DIV/0!</v>
      </c>
      <c r="O51" s="56" t="e">
        <f t="shared" si="10"/>
        <v>#DIV/0!</v>
      </c>
      <c r="P51" s="56" t="e">
        <f t="shared" si="11"/>
        <v>#DIV/0!</v>
      </c>
      <c r="Q51" s="56" t="e">
        <f t="shared" si="12"/>
        <v>#DIV/0!</v>
      </c>
      <c r="R51" s="1" t="e">
        <f>RANK(Q51,$Q51:$Q$54)</f>
        <v>#DIV/0!</v>
      </c>
    </row>
    <row r="52" spans="1:18">
      <c r="A52" s="56">
        <f t="shared" si="13"/>
        <v>0</v>
      </c>
      <c r="B52" s="56">
        <f t="shared" si="13"/>
        <v>0</v>
      </c>
      <c r="C52" s="1"/>
      <c r="D52" s="1"/>
      <c r="E52" s="1"/>
      <c r="F52" s="1"/>
      <c r="G52" s="1"/>
      <c r="H52" s="1"/>
      <c r="I52" s="1"/>
      <c r="J52" s="1"/>
      <c r="K52" s="1"/>
      <c r="L52" s="56" t="e">
        <f t="shared" si="7"/>
        <v>#DIV/0!</v>
      </c>
      <c r="M52" s="56" t="e">
        <f t="shared" si="8"/>
        <v>#DIV/0!</v>
      </c>
      <c r="N52" s="56" t="e">
        <f t="shared" si="9"/>
        <v>#DIV/0!</v>
      </c>
      <c r="O52" s="56" t="e">
        <f t="shared" si="10"/>
        <v>#DIV/0!</v>
      </c>
      <c r="P52" s="56" t="e">
        <f t="shared" si="11"/>
        <v>#DIV/0!</v>
      </c>
      <c r="Q52" s="56" t="e">
        <f t="shared" si="12"/>
        <v>#DIV/0!</v>
      </c>
      <c r="R52" s="1" t="e">
        <f>RANK(Q52,$Q52:$Q$54)</f>
        <v>#DIV/0!</v>
      </c>
    </row>
    <row r="53" spans="1:18">
      <c r="A53" s="56">
        <f t="shared" si="13"/>
        <v>0</v>
      </c>
      <c r="B53" s="56">
        <f t="shared" si="13"/>
        <v>0</v>
      </c>
      <c r="C53" s="1"/>
      <c r="D53" s="1"/>
      <c r="E53" s="1"/>
      <c r="F53" s="1"/>
      <c r="G53" s="1"/>
      <c r="H53" s="1"/>
      <c r="I53" s="1"/>
      <c r="J53" s="1"/>
      <c r="K53" s="1"/>
      <c r="L53" s="56" t="e">
        <f t="shared" si="7"/>
        <v>#DIV/0!</v>
      </c>
      <c r="M53" s="56" t="e">
        <f t="shared" si="8"/>
        <v>#DIV/0!</v>
      </c>
      <c r="N53" s="56" t="e">
        <f t="shared" si="9"/>
        <v>#DIV/0!</v>
      </c>
      <c r="O53" s="56" t="e">
        <f t="shared" si="10"/>
        <v>#DIV/0!</v>
      </c>
      <c r="P53" s="56" t="e">
        <f t="shared" si="11"/>
        <v>#DIV/0!</v>
      </c>
      <c r="Q53" s="56" t="e">
        <f t="shared" si="12"/>
        <v>#DIV/0!</v>
      </c>
      <c r="R53" s="1" t="e">
        <f>RANK(Q53,$Q53:$Q$54)</f>
        <v>#DIV/0!</v>
      </c>
    </row>
    <row r="54" spans="1:18">
      <c r="A54" s="56">
        <f t="shared" si="13"/>
        <v>0</v>
      </c>
      <c r="B54" s="56">
        <f t="shared" si="13"/>
        <v>0</v>
      </c>
      <c r="C54" s="1"/>
      <c r="D54" s="1"/>
      <c r="E54" s="1"/>
      <c r="F54" s="1"/>
      <c r="G54" s="1"/>
      <c r="H54" s="1"/>
      <c r="I54" s="1"/>
      <c r="J54" s="1"/>
      <c r="K54" s="1"/>
      <c r="L54" s="56" t="e">
        <f t="shared" si="7"/>
        <v>#DIV/0!</v>
      </c>
      <c r="M54" s="56" t="e">
        <f t="shared" si="8"/>
        <v>#DIV/0!</v>
      </c>
      <c r="N54" s="56" t="e">
        <f t="shared" si="9"/>
        <v>#DIV/0!</v>
      </c>
      <c r="O54" s="56" t="e">
        <f t="shared" si="10"/>
        <v>#DIV/0!</v>
      </c>
      <c r="P54" s="56" t="e">
        <f t="shared" si="11"/>
        <v>#DIV/0!</v>
      </c>
      <c r="Q54" s="56" t="e">
        <f t="shared" si="12"/>
        <v>#DIV/0!</v>
      </c>
      <c r="R54" s="1" t="e">
        <f>RANK(Q54,$Q54:$Q$54)</f>
        <v>#DIV/0!</v>
      </c>
    </row>
    <row r="56" spans="1:18">
      <c r="A56" s="11" t="s">
        <v>39</v>
      </c>
      <c r="B56" s="11"/>
      <c r="C56" s="11"/>
      <c r="D56" s="11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8">
      <c r="A57" s="5" t="s">
        <v>1</v>
      </c>
      <c r="B57" s="5" t="s">
        <v>103</v>
      </c>
      <c r="C57" s="5" t="s">
        <v>2</v>
      </c>
      <c r="D57" s="5" t="s">
        <v>3</v>
      </c>
      <c r="E57" s="5" t="s">
        <v>12</v>
      </c>
      <c r="F57" s="5" t="s">
        <v>13</v>
      </c>
      <c r="G57" s="5" t="s">
        <v>14</v>
      </c>
      <c r="H57" s="5" t="s">
        <v>15</v>
      </c>
      <c r="I57" s="5" t="s">
        <v>4</v>
      </c>
      <c r="J57" s="5" t="s">
        <v>5</v>
      </c>
      <c r="K57" s="5" t="s">
        <v>8</v>
      </c>
      <c r="L57" s="5" t="s">
        <v>9</v>
      </c>
      <c r="M57" s="5" t="s">
        <v>16</v>
      </c>
      <c r="N57" s="5" t="s">
        <v>77</v>
      </c>
      <c r="O57" s="5" t="s">
        <v>17</v>
      </c>
      <c r="P57" s="5" t="s">
        <v>10</v>
      </c>
      <c r="Q57" s="5" t="s">
        <v>118</v>
      </c>
      <c r="R57" s="5" t="s">
        <v>76</v>
      </c>
    </row>
    <row r="58" spans="1:18">
      <c r="A58" s="56">
        <f>A8</f>
        <v>0</v>
      </c>
      <c r="B58" s="56">
        <f>B8</f>
        <v>0</v>
      </c>
      <c r="C58" s="56"/>
      <c r="D58" s="56"/>
      <c r="E58" s="56"/>
      <c r="F58" s="56"/>
      <c r="G58" s="56"/>
      <c r="H58" s="56"/>
      <c r="I58" s="56"/>
      <c r="J58" s="56"/>
      <c r="K58" s="56"/>
      <c r="L58" s="56" t="e">
        <f t="shared" ref="L58:L79" si="14">AVERAGE(C58,D58)</f>
        <v>#DIV/0!</v>
      </c>
      <c r="M58" s="56" t="e">
        <f t="shared" ref="M58:M79" si="15">AVERAGE(E58,F58)</f>
        <v>#DIV/0!</v>
      </c>
      <c r="N58" s="56" t="e">
        <f t="shared" ref="N58:N79" si="16">IF(L58+M58&gt;8,8,L58+M58)</f>
        <v>#DIV/0!</v>
      </c>
      <c r="O58" s="56" t="e">
        <f t="shared" ref="O58:O79" si="17">AVERAGE(G58,H58)</f>
        <v>#DIV/0!</v>
      </c>
      <c r="P58" s="56" t="e">
        <f t="shared" ref="P58:P79" si="18">AVERAGE(I58,J58)</f>
        <v>#DIV/0!</v>
      </c>
      <c r="Q58" s="56" t="e">
        <f t="shared" ref="Q58:Q79" si="19">10-P58-O58-K58+N58</f>
        <v>#DIV/0!</v>
      </c>
      <c r="R58" s="1" t="e">
        <f>RANK(Q58,$Q$58:$Q$79)</f>
        <v>#DIV/0!</v>
      </c>
    </row>
    <row r="59" spans="1:18">
      <c r="A59" s="56">
        <f t="shared" ref="A59:B79" si="20">A9</f>
        <v>0</v>
      </c>
      <c r="B59" s="56">
        <f t="shared" si="20"/>
        <v>0</v>
      </c>
      <c r="C59" s="1"/>
      <c r="D59" s="1"/>
      <c r="E59" s="1"/>
      <c r="F59" s="1"/>
      <c r="G59" s="1"/>
      <c r="H59" s="1"/>
      <c r="I59" s="1"/>
      <c r="J59" s="1"/>
      <c r="K59" s="1"/>
      <c r="L59" s="56" t="e">
        <f t="shared" si="14"/>
        <v>#DIV/0!</v>
      </c>
      <c r="M59" s="56" t="e">
        <f t="shared" si="15"/>
        <v>#DIV/0!</v>
      </c>
      <c r="N59" s="56" t="e">
        <f t="shared" si="16"/>
        <v>#DIV/0!</v>
      </c>
      <c r="O59" s="56" t="e">
        <f t="shared" si="17"/>
        <v>#DIV/0!</v>
      </c>
      <c r="P59" s="56" t="e">
        <f t="shared" si="18"/>
        <v>#DIV/0!</v>
      </c>
      <c r="Q59" s="56" t="e">
        <f t="shared" si="19"/>
        <v>#DIV/0!</v>
      </c>
      <c r="R59" s="1" t="e">
        <f t="shared" ref="R59:R79" si="21">RANK(Q59,$Q$58:$Q$79)</f>
        <v>#DIV/0!</v>
      </c>
    </row>
    <row r="60" spans="1:18">
      <c r="A60" s="56">
        <f t="shared" si="20"/>
        <v>0</v>
      </c>
      <c r="B60" s="56">
        <f t="shared" si="20"/>
        <v>0</v>
      </c>
      <c r="C60" s="1"/>
      <c r="D60" s="1"/>
      <c r="E60" s="1"/>
      <c r="F60" s="1"/>
      <c r="G60" s="1"/>
      <c r="H60" s="1"/>
      <c r="I60" s="1"/>
      <c r="J60" s="1"/>
      <c r="K60" s="1"/>
      <c r="L60" s="56" t="e">
        <f t="shared" si="14"/>
        <v>#DIV/0!</v>
      </c>
      <c r="M60" s="56" t="e">
        <f t="shared" si="15"/>
        <v>#DIV/0!</v>
      </c>
      <c r="N60" s="56" t="e">
        <f t="shared" si="16"/>
        <v>#DIV/0!</v>
      </c>
      <c r="O60" s="56" t="e">
        <f t="shared" si="17"/>
        <v>#DIV/0!</v>
      </c>
      <c r="P60" s="56" t="e">
        <f t="shared" si="18"/>
        <v>#DIV/0!</v>
      </c>
      <c r="Q60" s="56" t="e">
        <f t="shared" si="19"/>
        <v>#DIV/0!</v>
      </c>
      <c r="R60" s="1" t="e">
        <f t="shared" si="21"/>
        <v>#DIV/0!</v>
      </c>
    </row>
    <row r="61" spans="1:18">
      <c r="A61" s="56">
        <f t="shared" si="20"/>
        <v>0</v>
      </c>
      <c r="B61" s="56">
        <f t="shared" si="20"/>
        <v>0</v>
      </c>
      <c r="C61" s="1"/>
      <c r="D61" s="1"/>
      <c r="E61" s="1"/>
      <c r="F61" s="1"/>
      <c r="G61" s="1"/>
      <c r="H61" s="1"/>
      <c r="I61" s="1"/>
      <c r="J61" s="1"/>
      <c r="K61" s="1"/>
      <c r="L61" s="56" t="e">
        <f t="shared" si="14"/>
        <v>#DIV/0!</v>
      </c>
      <c r="M61" s="56" t="e">
        <f t="shared" si="15"/>
        <v>#DIV/0!</v>
      </c>
      <c r="N61" s="56" t="e">
        <f t="shared" si="16"/>
        <v>#DIV/0!</v>
      </c>
      <c r="O61" s="56" t="e">
        <f t="shared" si="17"/>
        <v>#DIV/0!</v>
      </c>
      <c r="P61" s="56" t="e">
        <f t="shared" si="18"/>
        <v>#DIV/0!</v>
      </c>
      <c r="Q61" s="56" t="e">
        <f t="shared" si="19"/>
        <v>#DIV/0!</v>
      </c>
      <c r="R61" s="1" t="e">
        <f t="shared" si="21"/>
        <v>#DIV/0!</v>
      </c>
    </row>
    <row r="62" spans="1:18">
      <c r="A62" s="56">
        <f t="shared" si="20"/>
        <v>0</v>
      </c>
      <c r="B62" s="56">
        <f t="shared" si="20"/>
        <v>0</v>
      </c>
      <c r="C62" s="1"/>
      <c r="D62" s="1"/>
      <c r="E62" s="1"/>
      <c r="F62" s="1"/>
      <c r="G62" s="1"/>
      <c r="H62" s="1"/>
      <c r="I62" s="1"/>
      <c r="J62" s="1"/>
      <c r="K62" s="1"/>
      <c r="L62" s="56" t="e">
        <f t="shared" si="14"/>
        <v>#DIV/0!</v>
      </c>
      <c r="M62" s="56" t="e">
        <f t="shared" si="15"/>
        <v>#DIV/0!</v>
      </c>
      <c r="N62" s="56" t="e">
        <f t="shared" si="16"/>
        <v>#DIV/0!</v>
      </c>
      <c r="O62" s="56" t="e">
        <f t="shared" si="17"/>
        <v>#DIV/0!</v>
      </c>
      <c r="P62" s="56" t="e">
        <f t="shared" si="18"/>
        <v>#DIV/0!</v>
      </c>
      <c r="Q62" s="56" t="e">
        <f t="shared" si="19"/>
        <v>#DIV/0!</v>
      </c>
      <c r="R62" s="1" t="e">
        <f t="shared" si="21"/>
        <v>#DIV/0!</v>
      </c>
    </row>
    <row r="63" spans="1:18">
      <c r="A63" s="56">
        <f t="shared" si="20"/>
        <v>0</v>
      </c>
      <c r="B63" s="56">
        <f t="shared" si="20"/>
        <v>0</v>
      </c>
      <c r="C63" s="1"/>
      <c r="D63" s="1"/>
      <c r="E63" s="1"/>
      <c r="F63" s="1"/>
      <c r="G63" s="1"/>
      <c r="H63" s="1"/>
      <c r="I63" s="1"/>
      <c r="J63" s="1"/>
      <c r="K63" s="1"/>
      <c r="L63" s="56" t="e">
        <f t="shared" si="14"/>
        <v>#DIV/0!</v>
      </c>
      <c r="M63" s="56" t="e">
        <f t="shared" si="15"/>
        <v>#DIV/0!</v>
      </c>
      <c r="N63" s="56" t="e">
        <f t="shared" si="16"/>
        <v>#DIV/0!</v>
      </c>
      <c r="O63" s="56" t="e">
        <f t="shared" si="17"/>
        <v>#DIV/0!</v>
      </c>
      <c r="P63" s="56" t="e">
        <f t="shared" si="18"/>
        <v>#DIV/0!</v>
      </c>
      <c r="Q63" s="56" t="e">
        <f t="shared" si="19"/>
        <v>#DIV/0!</v>
      </c>
      <c r="R63" s="1" t="e">
        <f t="shared" si="21"/>
        <v>#DIV/0!</v>
      </c>
    </row>
    <row r="64" spans="1:18">
      <c r="A64" s="56">
        <f t="shared" si="20"/>
        <v>0</v>
      </c>
      <c r="B64" s="56">
        <f t="shared" si="20"/>
        <v>0</v>
      </c>
      <c r="C64" s="1"/>
      <c r="D64" s="1"/>
      <c r="E64" s="1"/>
      <c r="F64" s="1"/>
      <c r="G64" s="1"/>
      <c r="H64" s="1"/>
      <c r="I64" s="1"/>
      <c r="J64" s="1"/>
      <c r="K64" s="1"/>
      <c r="L64" s="56" t="e">
        <f t="shared" si="14"/>
        <v>#DIV/0!</v>
      </c>
      <c r="M64" s="56" t="e">
        <f t="shared" si="15"/>
        <v>#DIV/0!</v>
      </c>
      <c r="N64" s="56" t="e">
        <f t="shared" si="16"/>
        <v>#DIV/0!</v>
      </c>
      <c r="O64" s="56" t="e">
        <f t="shared" si="17"/>
        <v>#DIV/0!</v>
      </c>
      <c r="P64" s="56" t="e">
        <f t="shared" si="18"/>
        <v>#DIV/0!</v>
      </c>
      <c r="Q64" s="56" t="e">
        <f t="shared" si="19"/>
        <v>#DIV/0!</v>
      </c>
      <c r="R64" s="1" t="e">
        <f t="shared" si="21"/>
        <v>#DIV/0!</v>
      </c>
    </row>
    <row r="65" spans="1:18">
      <c r="A65" s="56">
        <f t="shared" si="20"/>
        <v>0</v>
      </c>
      <c r="B65" s="56">
        <f t="shared" si="20"/>
        <v>0</v>
      </c>
      <c r="C65" s="1"/>
      <c r="D65" s="1"/>
      <c r="E65" s="1"/>
      <c r="F65" s="1"/>
      <c r="G65" s="1"/>
      <c r="H65" s="1"/>
      <c r="I65" s="1"/>
      <c r="J65" s="1"/>
      <c r="K65" s="1"/>
      <c r="L65" s="56" t="e">
        <f t="shared" si="14"/>
        <v>#DIV/0!</v>
      </c>
      <c r="M65" s="56" t="e">
        <f t="shared" si="15"/>
        <v>#DIV/0!</v>
      </c>
      <c r="N65" s="56" t="e">
        <f t="shared" si="16"/>
        <v>#DIV/0!</v>
      </c>
      <c r="O65" s="56" t="e">
        <f t="shared" si="17"/>
        <v>#DIV/0!</v>
      </c>
      <c r="P65" s="56" t="e">
        <f t="shared" si="18"/>
        <v>#DIV/0!</v>
      </c>
      <c r="Q65" s="56" t="e">
        <f t="shared" si="19"/>
        <v>#DIV/0!</v>
      </c>
      <c r="R65" s="1" t="e">
        <f t="shared" si="21"/>
        <v>#DIV/0!</v>
      </c>
    </row>
    <row r="66" spans="1:18">
      <c r="A66" s="56">
        <f t="shared" si="20"/>
        <v>0</v>
      </c>
      <c r="B66" s="56">
        <f t="shared" si="20"/>
        <v>0</v>
      </c>
      <c r="C66" s="1"/>
      <c r="D66" s="1"/>
      <c r="E66" s="1"/>
      <c r="F66" s="1"/>
      <c r="G66" s="1"/>
      <c r="H66" s="1"/>
      <c r="I66" s="1"/>
      <c r="J66" s="1"/>
      <c r="K66" s="1"/>
      <c r="L66" s="56" t="e">
        <f t="shared" si="14"/>
        <v>#DIV/0!</v>
      </c>
      <c r="M66" s="56" t="e">
        <f t="shared" si="15"/>
        <v>#DIV/0!</v>
      </c>
      <c r="N66" s="56" t="e">
        <f t="shared" si="16"/>
        <v>#DIV/0!</v>
      </c>
      <c r="O66" s="56" t="e">
        <f t="shared" si="17"/>
        <v>#DIV/0!</v>
      </c>
      <c r="P66" s="56" t="e">
        <f t="shared" si="18"/>
        <v>#DIV/0!</v>
      </c>
      <c r="Q66" s="56" t="e">
        <f t="shared" si="19"/>
        <v>#DIV/0!</v>
      </c>
      <c r="R66" s="1" t="e">
        <f t="shared" si="21"/>
        <v>#DIV/0!</v>
      </c>
    </row>
    <row r="67" spans="1:18">
      <c r="A67" s="56">
        <f t="shared" si="20"/>
        <v>0</v>
      </c>
      <c r="B67" s="56">
        <f t="shared" si="20"/>
        <v>0</v>
      </c>
      <c r="C67" s="1"/>
      <c r="D67" s="1"/>
      <c r="E67" s="1"/>
      <c r="F67" s="1"/>
      <c r="G67" s="1"/>
      <c r="H67" s="1"/>
      <c r="I67" s="1"/>
      <c r="J67" s="1"/>
      <c r="K67" s="1"/>
      <c r="L67" s="56" t="e">
        <f t="shared" si="14"/>
        <v>#DIV/0!</v>
      </c>
      <c r="M67" s="56" t="e">
        <f t="shared" si="15"/>
        <v>#DIV/0!</v>
      </c>
      <c r="N67" s="56" t="e">
        <f t="shared" si="16"/>
        <v>#DIV/0!</v>
      </c>
      <c r="O67" s="56" t="e">
        <f t="shared" si="17"/>
        <v>#DIV/0!</v>
      </c>
      <c r="P67" s="56" t="e">
        <f t="shared" si="18"/>
        <v>#DIV/0!</v>
      </c>
      <c r="Q67" s="56" t="e">
        <f t="shared" si="19"/>
        <v>#DIV/0!</v>
      </c>
      <c r="R67" s="1" t="e">
        <f t="shared" si="21"/>
        <v>#DIV/0!</v>
      </c>
    </row>
    <row r="68" spans="1:18">
      <c r="A68" s="56">
        <f t="shared" si="20"/>
        <v>0</v>
      </c>
      <c r="B68" s="56">
        <f t="shared" si="20"/>
        <v>0</v>
      </c>
      <c r="C68" s="1"/>
      <c r="D68" s="1"/>
      <c r="E68" s="1"/>
      <c r="F68" s="1"/>
      <c r="G68" s="1"/>
      <c r="H68" s="1"/>
      <c r="I68" s="1"/>
      <c r="J68" s="1"/>
      <c r="K68" s="1"/>
      <c r="L68" s="56" t="e">
        <f t="shared" si="14"/>
        <v>#DIV/0!</v>
      </c>
      <c r="M68" s="56" t="e">
        <f t="shared" si="15"/>
        <v>#DIV/0!</v>
      </c>
      <c r="N68" s="56" t="e">
        <f t="shared" si="16"/>
        <v>#DIV/0!</v>
      </c>
      <c r="O68" s="56" t="e">
        <f t="shared" si="17"/>
        <v>#DIV/0!</v>
      </c>
      <c r="P68" s="56" t="e">
        <f t="shared" si="18"/>
        <v>#DIV/0!</v>
      </c>
      <c r="Q68" s="56" t="e">
        <f t="shared" si="19"/>
        <v>#DIV/0!</v>
      </c>
      <c r="R68" s="1" t="e">
        <f t="shared" si="21"/>
        <v>#DIV/0!</v>
      </c>
    </row>
    <row r="69" spans="1:18">
      <c r="A69" s="56">
        <f t="shared" si="20"/>
        <v>0</v>
      </c>
      <c r="B69" s="56">
        <f t="shared" si="20"/>
        <v>0</v>
      </c>
      <c r="C69" s="1"/>
      <c r="D69" s="1"/>
      <c r="E69" s="1"/>
      <c r="F69" s="1"/>
      <c r="G69" s="1"/>
      <c r="H69" s="1"/>
      <c r="I69" s="1"/>
      <c r="J69" s="1"/>
      <c r="K69" s="1"/>
      <c r="L69" s="56" t="e">
        <f t="shared" si="14"/>
        <v>#DIV/0!</v>
      </c>
      <c r="M69" s="56" t="e">
        <f t="shared" si="15"/>
        <v>#DIV/0!</v>
      </c>
      <c r="N69" s="56" t="e">
        <f t="shared" si="16"/>
        <v>#DIV/0!</v>
      </c>
      <c r="O69" s="56" t="e">
        <f t="shared" si="17"/>
        <v>#DIV/0!</v>
      </c>
      <c r="P69" s="56" t="e">
        <f t="shared" si="18"/>
        <v>#DIV/0!</v>
      </c>
      <c r="Q69" s="56" t="e">
        <f t="shared" si="19"/>
        <v>#DIV/0!</v>
      </c>
      <c r="R69" s="1" t="e">
        <f t="shared" si="21"/>
        <v>#DIV/0!</v>
      </c>
    </row>
    <row r="70" spans="1:18">
      <c r="A70" s="56">
        <f t="shared" si="20"/>
        <v>0</v>
      </c>
      <c r="B70" s="56">
        <f t="shared" si="20"/>
        <v>0</v>
      </c>
      <c r="C70" s="1"/>
      <c r="D70" s="1"/>
      <c r="E70" s="1"/>
      <c r="F70" s="1"/>
      <c r="G70" s="1"/>
      <c r="H70" s="1"/>
      <c r="I70" s="1"/>
      <c r="J70" s="1"/>
      <c r="K70" s="1"/>
      <c r="L70" s="56" t="e">
        <f t="shared" si="14"/>
        <v>#DIV/0!</v>
      </c>
      <c r="M70" s="56" t="e">
        <f t="shared" si="15"/>
        <v>#DIV/0!</v>
      </c>
      <c r="N70" s="56" t="e">
        <f t="shared" si="16"/>
        <v>#DIV/0!</v>
      </c>
      <c r="O70" s="56" t="e">
        <f t="shared" si="17"/>
        <v>#DIV/0!</v>
      </c>
      <c r="P70" s="56" t="e">
        <f t="shared" si="18"/>
        <v>#DIV/0!</v>
      </c>
      <c r="Q70" s="56" t="e">
        <f t="shared" si="19"/>
        <v>#DIV/0!</v>
      </c>
      <c r="R70" s="1" t="e">
        <f t="shared" si="21"/>
        <v>#DIV/0!</v>
      </c>
    </row>
    <row r="71" spans="1:18">
      <c r="A71" s="56">
        <f t="shared" si="20"/>
        <v>0</v>
      </c>
      <c r="B71" s="56">
        <f t="shared" si="20"/>
        <v>0</v>
      </c>
      <c r="C71" s="1"/>
      <c r="D71" s="1"/>
      <c r="E71" s="1"/>
      <c r="F71" s="1"/>
      <c r="G71" s="1"/>
      <c r="H71" s="1"/>
      <c r="I71" s="1"/>
      <c r="J71" s="1"/>
      <c r="K71" s="1"/>
      <c r="L71" s="56" t="e">
        <f t="shared" si="14"/>
        <v>#DIV/0!</v>
      </c>
      <c r="M71" s="56" t="e">
        <f t="shared" si="15"/>
        <v>#DIV/0!</v>
      </c>
      <c r="N71" s="56" t="e">
        <f t="shared" si="16"/>
        <v>#DIV/0!</v>
      </c>
      <c r="O71" s="56" t="e">
        <f t="shared" si="17"/>
        <v>#DIV/0!</v>
      </c>
      <c r="P71" s="56" t="e">
        <f t="shared" si="18"/>
        <v>#DIV/0!</v>
      </c>
      <c r="Q71" s="56" t="e">
        <f t="shared" si="19"/>
        <v>#DIV/0!</v>
      </c>
      <c r="R71" s="1" t="e">
        <f t="shared" si="21"/>
        <v>#DIV/0!</v>
      </c>
    </row>
    <row r="72" spans="1:18">
      <c r="A72" s="56">
        <f t="shared" si="20"/>
        <v>0</v>
      </c>
      <c r="B72" s="56">
        <f t="shared" si="20"/>
        <v>0</v>
      </c>
      <c r="C72" s="1"/>
      <c r="D72" s="1"/>
      <c r="E72" s="1"/>
      <c r="F72" s="1"/>
      <c r="G72" s="1"/>
      <c r="H72" s="1"/>
      <c r="I72" s="1"/>
      <c r="J72" s="1"/>
      <c r="K72" s="1"/>
      <c r="L72" s="56" t="e">
        <f t="shared" si="14"/>
        <v>#DIV/0!</v>
      </c>
      <c r="M72" s="56" t="e">
        <f t="shared" si="15"/>
        <v>#DIV/0!</v>
      </c>
      <c r="N72" s="56" t="e">
        <f t="shared" si="16"/>
        <v>#DIV/0!</v>
      </c>
      <c r="O72" s="56" t="e">
        <f t="shared" si="17"/>
        <v>#DIV/0!</v>
      </c>
      <c r="P72" s="56" t="e">
        <f t="shared" si="18"/>
        <v>#DIV/0!</v>
      </c>
      <c r="Q72" s="56" t="e">
        <f t="shared" si="19"/>
        <v>#DIV/0!</v>
      </c>
      <c r="R72" s="1" t="e">
        <f t="shared" si="21"/>
        <v>#DIV/0!</v>
      </c>
    </row>
    <row r="73" spans="1:18">
      <c r="A73" s="56">
        <f t="shared" si="20"/>
        <v>0</v>
      </c>
      <c r="B73" s="56">
        <f t="shared" si="20"/>
        <v>0</v>
      </c>
      <c r="C73" s="1"/>
      <c r="D73" s="1"/>
      <c r="E73" s="1"/>
      <c r="F73" s="1"/>
      <c r="G73" s="1"/>
      <c r="H73" s="1"/>
      <c r="I73" s="1"/>
      <c r="J73" s="1"/>
      <c r="K73" s="1"/>
      <c r="L73" s="56" t="e">
        <f t="shared" si="14"/>
        <v>#DIV/0!</v>
      </c>
      <c r="M73" s="56" t="e">
        <f t="shared" si="15"/>
        <v>#DIV/0!</v>
      </c>
      <c r="N73" s="56" t="e">
        <f t="shared" si="16"/>
        <v>#DIV/0!</v>
      </c>
      <c r="O73" s="56" t="e">
        <f t="shared" si="17"/>
        <v>#DIV/0!</v>
      </c>
      <c r="P73" s="56" t="e">
        <f t="shared" si="18"/>
        <v>#DIV/0!</v>
      </c>
      <c r="Q73" s="56" t="e">
        <f t="shared" si="19"/>
        <v>#DIV/0!</v>
      </c>
      <c r="R73" s="1" t="e">
        <f t="shared" si="21"/>
        <v>#DIV/0!</v>
      </c>
    </row>
    <row r="74" spans="1:18">
      <c r="A74" s="56">
        <f t="shared" si="20"/>
        <v>0</v>
      </c>
      <c r="B74" s="56">
        <f t="shared" si="20"/>
        <v>0</v>
      </c>
      <c r="C74" s="1"/>
      <c r="D74" s="1"/>
      <c r="E74" s="1"/>
      <c r="F74" s="1"/>
      <c r="G74" s="1"/>
      <c r="H74" s="1"/>
      <c r="I74" s="1"/>
      <c r="J74" s="1"/>
      <c r="K74" s="1"/>
      <c r="L74" s="56" t="e">
        <f t="shared" si="14"/>
        <v>#DIV/0!</v>
      </c>
      <c r="M74" s="56" t="e">
        <f t="shared" si="15"/>
        <v>#DIV/0!</v>
      </c>
      <c r="N74" s="56" t="e">
        <f t="shared" si="16"/>
        <v>#DIV/0!</v>
      </c>
      <c r="O74" s="56" t="e">
        <f t="shared" si="17"/>
        <v>#DIV/0!</v>
      </c>
      <c r="P74" s="56" t="e">
        <f t="shared" si="18"/>
        <v>#DIV/0!</v>
      </c>
      <c r="Q74" s="56" t="e">
        <f t="shared" si="19"/>
        <v>#DIV/0!</v>
      </c>
      <c r="R74" s="1" t="e">
        <f t="shared" si="21"/>
        <v>#DIV/0!</v>
      </c>
    </row>
    <row r="75" spans="1:18">
      <c r="A75" s="56">
        <f t="shared" si="20"/>
        <v>0</v>
      </c>
      <c r="B75" s="56">
        <f t="shared" si="20"/>
        <v>0</v>
      </c>
      <c r="C75" s="1"/>
      <c r="D75" s="1"/>
      <c r="E75" s="1"/>
      <c r="F75" s="1"/>
      <c r="G75" s="1"/>
      <c r="H75" s="1"/>
      <c r="I75" s="1"/>
      <c r="J75" s="1"/>
      <c r="K75" s="1"/>
      <c r="L75" s="56" t="e">
        <f t="shared" si="14"/>
        <v>#DIV/0!</v>
      </c>
      <c r="M75" s="56" t="e">
        <f t="shared" si="15"/>
        <v>#DIV/0!</v>
      </c>
      <c r="N75" s="56" t="e">
        <f t="shared" si="16"/>
        <v>#DIV/0!</v>
      </c>
      <c r="O75" s="56" t="e">
        <f t="shared" si="17"/>
        <v>#DIV/0!</v>
      </c>
      <c r="P75" s="56" t="e">
        <f t="shared" si="18"/>
        <v>#DIV/0!</v>
      </c>
      <c r="Q75" s="56" t="e">
        <f t="shared" si="19"/>
        <v>#DIV/0!</v>
      </c>
      <c r="R75" s="1" t="e">
        <f t="shared" si="21"/>
        <v>#DIV/0!</v>
      </c>
    </row>
    <row r="76" spans="1:18">
      <c r="A76" s="56">
        <f t="shared" si="20"/>
        <v>0</v>
      </c>
      <c r="B76" s="56">
        <f t="shared" si="20"/>
        <v>0</v>
      </c>
      <c r="C76" s="1"/>
      <c r="D76" s="1"/>
      <c r="E76" s="1"/>
      <c r="F76" s="1"/>
      <c r="G76" s="1"/>
      <c r="H76" s="1"/>
      <c r="I76" s="1"/>
      <c r="J76" s="1"/>
      <c r="K76" s="1"/>
      <c r="L76" s="56" t="e">
        <f t="shared" si="14"/>
        <v>#DIV/0!</v>
      </c>
      <c r="M76" s="56" t="e">
        <f t="shared" si="15"/>
        <v>#DIV/0!</v>
      </c>
      <c r="N76" s="56" t="e">
        <f t="shared" si="16"/>
        <v>#DIV/0!</v>
      </c>
      <c r="O76" s="56" t="e">
        <f t="shared" si="17"/>
        <v>#DIV/0!</v>
      </c>
      <c r="P76" s="56" t="e">
        <f t="shared" si="18"/>
        <v>#DIV/0!</v>
      </c>
      <c r="Q76" s="56" t="e">
        <f t="shared" si="19"/>
        <v>#DIV/0!</v>
      </c>
      <c r="R76" s="1" t="e">
        <f t="shared" si="21"/>
        <v>#DIV/0!</v>
      </c>
    </row>
    <row r="77" spans="1:18">
      <c r="A77" s="56">
        <f t="shared" si="20"/>
        <v>0</v>
      </c>
      <c r="B77" s="56">
        <f t="shared" si="20"/>
        <v>0</v>
      </c>
      <c r="C77" s="1"/>
      <c r="D77" s="1"/>
      <c r="E77" s="1"/>
      <c r="F77" s="1"/>
      <c r="G77" s="1"/>
      <c r="H77" s="1"/>
      <c r="I77" s="1"/>
      <c r="J77" s="1"/>
      <c r="K77" s="1"/>
      <c r="L77" s="56" t="e">
        <f t="shared" si="14"/>
        <v>#DIV/0!</v>
      </c>
      <c r="M77" s="56" t="e">
        <f t="shared" si="15"/>
        <v>#DIV/0!</v>
      </c>
      <c r="N77" s="56" t="e">
        <f t="shared" si="16"/>
        <v>#DIV/0!</v>
      </c>
      <c r="O77" s="56" t="e">
        <f t="shared" si="17"/>
        <v>#DIV/0!</v>
      </c>
      <c r="P77" s="56" t="e">
        <f t="shared" si="18"/>
        <v>#DIV/0!</v>
      </c>
      <c r="Q77" s="56" t="e">
        <f t="shared" si="19"/>
        <v>#DIV/0!</v>
      </c>
      <c r="R77" s="1" t="e">
        <f t="shared" si="21"/>
        <v>#DIV/0!</v>
      </c>
    </row>
    <row r="78" spans="1:18">
      <c r="A78" s="56">
        <f t="shared" si="20"/>
        <v>0</v>
      </c>
      <c r="B78" s="56">
        <f t="shared" si="20"/>
        <v>0</v>
      </c>
      <c r="C78" s="1"/>
      <c r="D78" s="1"/>
      <c r="E78" s="1"/>
      <c r="F78" s="1"/>
      <c r="G78" s="1"/>
      <c r="H78" s="1"/>
      <c r="I78" s="1"/>
      <c r="J78" s="1"/>
      <c r="K78" s="1"/>
      <c r="L78" s="56" t="e">
        <f t="shared" si="14"/>
        <v>#DIV/0!</v>
      </c>
      <c r="M78" s="56" t="e">
        <f t="shared" si="15"/>
        <v>#DIV/0!</v>
      </c>
      <c r="N78" s="56" t="e">
        <f t="shared" si="16"/>
        <v>#DIV/0!</v>
      </c>
      <c r="O78" s="56" t="e">
        <f t="shared" si="17"/>
        <v>#DIV/0!</v>
      </c>
      <c r="P78" s="56" t="e">
        <f t="shared" si="18"/>
        <v>#DIV/0!</v>
      </c>
      <c r="Q78" s="56" t="e">
        <f t="shared" si="19"/>
        <v>#DIV/0!</v>
      </c>
      <c r="R78" s="1" t="e">
        <f t="shared" si="21"/>
        <v>#DIV/0!</v>
      </c>
    </row>
    <row r="79" spans="1:18">
      <c r="A79" s="56">
        <f t="shared" si="20"/>
        <v>0</v>
      </c>
      <c r="B79" s="56">
        <f t="shared" si="20"/>
        <v>0</v>
      </c>
      <c r="C79" s="1"/>
      <c r="D79" s="1"/>
      <c r="E79" s="1"/>
      <c r="F79" s="1"/>
      <c r="G79" s="1"/>
      <c r="H79" s="1"/>
      <c r="I79" s="1"/>
      <c r="J79" s="1"/>
      <c r="K79" s="1"/>
      <c r="L79" s="56" t="e">
        <f t="shared" si="14"/>
        <v>#DIV/0!</v>
      </c>
      <c r="M79" s="56" t="e">
        <f t="shared" si="15"/>
        <v>#DIV/0!</v>
      </c>
      <c r="N79" s="56" t="e">
        <f t="shared" si="16"/>
        <v>#DIV/0!</v>
      </c>
      <c r="O79" s="56" t="e">
        <f t="shared" si="17"/>
        <v>#DIV/0!</v>
      </c>
      <c r="P79" s="56" t="e">
        <f t="shared" si="18"/>
        <v>#DIV/0!</v>
      </c>
      <c r="Q79" s="56" t="e">
        <f t="shared" si="19"/>
        <v>#DIV/0!</v>
      </c>
      <c r="R79" s="1" t="e">
        <f t="shared" si="21"/>
        <v>#DIV/0!</v>
      </c>
    </row>
    <row r="81" spans="1:18">
      <c r="A81" s="11" t="s">
        <v>38</v>
      </c>
      <c r="B81" s="11"/>
      <c r="C81" s="11"/>
      <c r="D81" s="11"/>
      <c r="E81" s="11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8">
      <c r="A82" s="5" t="s">
        <v>1</v>
      </c>
      <c r="B82" s="5" t="s">
        <v>103</v>
      </c>
      <c r="C82" s="5" t="s">
        <v>2</v>
      </c>
      <c r="D82" s="5" t="s">
        <v>3</v>
      </c>
      <c r="E82" s="5" t="s">
        <v>12</v>
      </c>
      <c r="F82" s="5" t="s">
        <v>13</v>
      </c>
      <c r="G82" s="5" t="s">
        <v>14</v>
      </c>
      <c r="H82" s="5" t="s">
        <v>15</v>
      </c>
      <c r="I82" s="5" t="s">
        <v>4</v>
      </c>
      <c r="J82" s="5" t="s">
        <v>5</v>
      </c>
      <c r="K82" s="5" t="s">
        <v>8</v>
      </c>
      <c r="L82" s="5" t="s">
        <v>9</v>
      </c>
      <c r="M82" s="5" t="s">
        <v>16</v>
      </c>
      <c r="N82" s="5" t="s">
        <v>77</v>
      </c>
      <c r="O82" s="5" t="s">
        <v>17</v>
      </c>
      <c r="P82" s="5" t="s">
        <v>10</v>
      </c>
      <c r="Q82" s="5" t="s">
        <v>118</v>
      </c>
      <c r="R82" s="5" t="s">
        <v>76</v>
      </c>
    </row>
    <row r="83" spans="1:18">
      <c r="A83" s="56">
        <f>A8</f>
        <v>0</v>
      </c>
      <c r="B83" s="56">
        <f>B8</f>
        <v>0</v>
      </c>
      <c r="C83" s="56"/>
      <c r="D83" s="56"/>
      <c r="E83" s="56"/>
      <c r="F83" s="56"/>
      <c r="G83" s="56"/>
      <c r="H83" s="56"/>
      <c r="I83" s="56"/>
      <c r="J83" s="56"/>
      <c r="K83" s="56"/>
      <c r="L83" s="56" t="e">
        <f t="shared" ref="L83:L104" si="22">AVERAGE(C83,D83)</f>
        <v>#DIV/0!</v>
      </c>
      <c r="M83" s="56" t="e">
        <f t="shared" ref="M83:M104" si="23">AVERAGE(E83,F83)</f>
        <v>#DIV/0!</v>
      </c>
      <c r="N83" s="56" t="e">
        <f t="shared" ref="N83:N104" si="24">IF(L83+M83&gt;8,8,L83+M83)</f>
        <v>#DIV/0!</v>
      </c>
      <c r="O83" s="56" t="e">
        <f t="shared" ref="O83:O104" si="25">AVERAGE(G83,H83)</f>
        <v>#DIV/0!</v>
      </c>
      <c r="P83" s="56" t="e">
        <f t="shared" ref="P83:P104" si="26">AVERAGE(I83,J83)</f>
        <v>#DIV/0!</v>
      </c>
      <c r="Q83" s="56" t="e">
        <f t="shared" ref="Q83:Q104" si="27">10-P83-O83-K83+N83</f>
        <v>#DIV/0!</v>
      </c>
      <c r="R83" s="1" t="e">
        <f>RANK(Q83,$Q$83:$Q$104)</f>
        <v>#DIV/0!</v>
      </c>
    </row>
    <row r="84" spans="1:18">
      <c r="A84" s="56">
        <f t="shared" ref="A84:B104" si="28">A9</f>
        <v>0</v>
      </c>
      <c r="B84" s="56">
        <f t="shared" si="28"/>
        <v>0</v>
      </c>
      <c r="C84" s="1"/>
      <c r="D84" s="1"/>
      <c r="E84" s="1"/>
      <c r="F84" s="1"/>
      <c r="G84" s="1"/>
      <c r="H84" s="1"/>
      <c r="I84" s="1"/>
      <c r="J84" s="1"/>
      <c r="K84" s="1"/>
      <c r="L84" s="56" t="e">
        <f t="shared" si="22"/>
        <v>#DIV/0!</v>
      </c>
      <c r="M84" s="56" t="e">
        <f t="shared" si="23"/>
        <v>#DIV/0!</v>
      </c>
      <c r="N84" s="56" t="e">
        <f t="shared" si="24"/>
        <v>#DIV/0!</v>
      </c>
      <c r="O84" s="56" t="e">
        <f t="shared" si="25"/>
        <v>#DIV/0!</v>
      </c>
      <c r="P84" s="56" t="e">
        <f t="shared" si="26"/>
        <v>#DIV/0!</v>
      </c>
      <c r="Q84" s="56" t="e">
        <f t="shared" si="27"/>
        <v>#DIV/0!</v>
      </c>
      <c r="R84" s="1" t="e">
        <f t="shared" ref="R84:R104" si="29">RANK(Q84,$Q$83:$Q$104)</f>
        <v>#DIV/0!</v>
      </c>
    </row>
    <row r="85" spans="1:18">
      <c r="A85" s="56">
        <f t="shared" si="28"/>
        <v>0</v>
      </c>
      <c r="B85" s="56">
        <f t="shared" si="28"/>
        <v>0</v>
      </c>
      <c r="C85" s="1"/>
      <c r="D85" s="1"/>
      <c r="E85" s="1"/>
      <c r="F85" s="1"/>
      <c r="G85" s="1"/>
      <c r="H85" s="1"/>
      <c r="I85" s="1"/>
      <c r="J85" s="1"/>
      <c r="K85" s="1"/>
      <c r="L85" s="56" t="e">
        <f t="shared" si="22"/>
        <v>#DIV/0!</v>
      </c>
      <c r="M85" s="56" t="e">
        <f t="shared" si="23"/>
        <v>#DIV/0!</v>
      </c>
      <c r="N85" s="56" t="e">
        <f t="shared" si="24"/>
        <v>#DIV/0!</v>
      </c>
      <c r="O85" s="56" t="e">
        <f t="shared" si="25"/>
        <v>#DIV/0!</v>
      </c>
      <c r="P85" s="56" t="e">
        <f t="shared" si="26"/>
        <v>#DIV/0!</v>
      </c>
      <c r="Q85" s="56" t="e">
        <f t="shared" si="27"/>
        <v>#DIV/0!</v>
      </c>
      <c r="R85" s="1" t="e">
        <f t="shared" si="29"/>
        <v>#DIV/0!</v>
      </c>
    </row>
    <row r="86" spans="1:18">
      <c r="A86" s="56">
        <f t="shared" si="28"/>
        <v>0</v>
      </c>
      <c r="B86" s="56">
        <f t="shared" si="28"/>
        <v>0</v>
      </c>
      <c r="C86" s="1"/>
      <c r="D86" s="1"/>
      <c r="E86" s="1"/>
      <c r="F86" s="1"/>
      <c r="G86" s="1"/>
      <c r="H86" s="1"/>
      <c r="I86" s="1"/>
      <c r="J86" s="1"/>
      <c r="K86" s="1"/>
      <c r="L86" s="56" t="e">
        <f t="shared" si="22"/>
        <v>#DIV/0!</v>
      </c>
      <c r="M86" s="56" t="e">
        <f t="shared" si="23"/>
        <v>#DIV/0!</v>
      </c>
      <c r="N86" s="56" t="e">
        <f t="shared" si="24"/>
        <v>#DIV/0!</v>
      </c>
      <c r="O86" s="56" t="e">
        <f t="shared" si="25"/>
        <v>#DIV/0!</v>
      </c>
      <c r="P86" s="56" t="e">
        <f t="shared" si="26"/>
        <v>#DIV/0!</v>
      </c>
      <c r="Q86" s="56" t="e">
        <f t="shared" si="27"/>
        <v>#DIV/0!</v>
      </c>
      <c r="R86" s="1" t="e">
        <f t="shared" si="29"/>
        <v>#DIV/0!</v>
      </c>
    </row>
    <row r="87" spans="1:18">
      <c r="A87" s="56">
        <f t="shared" si="28"/>
        <v>0</v>
      </c>
      <c r="B87" s="56">
        <f t="shared" si="28"/>
        <v>0</v>
      </c>
      <c r="C87" s="1"/>
      <c r="D87" s="1"/>
      <c r="E87" s="1"/>
      <c r="F87" s="1"/>
      <c r="G87" s="1"/>
      <c r="H87" s="1"/>
      <c r="I87" s="1"/>
      <c r="J87" s="1"/>
      <c r="K87" s="1"/>
      <c r="L87" s="56" t="e">
        <f t="shared" si="22"/>
        <v>#DIV/0!</v>
      </c>
      <c r="M87" s="56" t="e">
        <f t="shared" si="23"/>
        <v>#DIV/0!</v>
      </c>
      <c r="N87" s="56" t="e">
        <f t="shared" si="24"/>
        <v>#DIV/0!</v>
      </c>
      <c r="O87" s="56" t="e">
        <f t="shared" si="25"/>
        <v>#DIV/0!</v>
      </c>
      <c r="P87" s="56" t="e">
        <f t="shared" si="26"/>
        <v>#DIV/0!</v>
      </c>
      <c r="Q87" s="56" t="e">
        <f t="shared" si="27"/>
        <v>#DIV/0!</v>
      </c>
      <c r="R87" s="1" t="e">
        <f t="shared" si="29"/>
        <v>#DIV/0!</v>
      </c>
    </row>
    <row r="88" spans="1:18">
      <c r="A88" s="56">
        <f t="shared" si="28"/>
        <v>0</v>
      </c>
      <c r="B88" s="56">
        <f t="shared" si="28"/>
        <v>0</v>
      </c>
      <c r="C88" s="1"/>
      <c r="D88" s="1"/>
      <c r="E88" s="1"/>
      <c r="F88" s="1"/>
      <c r="G88" s="1"/>
      <c r="H88" s="1"/>
      <c r="I88" s="1"/>
      <c r="J88" s="1"/>
      <c r="K88" s="1"/>
      <c r="L88" s="56" t="e">
        <f t="shared" si="22"/>
        <v>#DIV/0!</v>
      </c>
      <c r="M88" s="56" t="e">
        <f t="shared" si="23"/>
        <v>#DIV/0!</v>
      </c>
      <c r="N88" s="56" t="e">
        <f t="shared" si="24"/>
        <v>#DIV/0!</v>
      </c>
      <c r="O88" s="56" t="e">
        <f t="shared" si="25"/>
        <v>#DIV/0!</v>
      </c>
      <c r="P88" s="56" t="e">
        <f t="shared" si="26"/>
        <v>#DIV/0!</v>
      </c>
      <c r="Q88" s="56" t="e">
        <f t="shared" si="27"/>
        <v>#DIV/0!</v>
      </c>
      <c r="R88" s="1" t="e">
        <f t="shared" si="29"/>
        <v>#DIV/0!</v>
      </c>
    </row>
    <row r="89" spans="1:18">
      <c r="A89" s="56">
        <f t="shared" si="28"/>
        <v>0</v>
      </c>
      <c r="B89" s="56">
        <f t="shared" si="28"/>
        <v>0</v>
      </c>
      <c r="C89" s="1"/>
      <c r="D89" s="1"/>
      <c r="E89" s="1"/>
      <c r="F89" s="1"/>
      <c r="G89" s="1"/>
      <c r="H89" s="1"/>
      <c r="I89" s="1"/>
      <c r="J89" s="1"/>
      <c r="K89" s="1"/>
      <c r="L89" s="56" t="e">
        <f t="shared" si="22"/>
        <v>#DIV/0!</v>
      </c>
      <c r="M89" s="56" t="e">
        <f t="shared" si="23"/>
        <v>#DIV/0!</v>
      </c>
      <c r="N89" s="56" t="e">
        <f t="shared" si="24"/>
        <v>#DIV/0!</v>
      </c>
      <c r="O89" s="56" t="e">
        <f t="shared" si="25"/>
        <v>#DIV/0!</v>
      </c>
      <c r="P89" s="56" t="e">
        <f t="shared" si="26"/>
        <v>#DIV/0!</v>
      </c>
      <c r="Q89" s="56" t="e">
        <f t="shared" si="27"/>
        <v>#DIV/0!</v>
      </c>
      <c r="R89" s="1" t="e">
        <f t="shared" si="29"/>
        <v>#DIV/0!</v>
      </c>
    </row>
    <row r="90" spans="1:18">
      <c r="A90" s="56">
        <f t="shared" si="28"/>
        <v>0</v>
      </c>
      <c r="B90" s="56">
        <f t="shared" si="28"/>
        <v>0</v>
      </c>
      <c r="C90" s="1"/>
      <c r="D90" s="1"/>
      <c r="E90" s="1"/>
      <c r="F90" s="1"/>
      <c r="G90" s="1"/>
      <c r="H90" s="1"/>
      <c r="I90" s="1"/>
      <c r="J90" s="1"/>
      <c r="K90" s="1"/>
      <c r="L90" s="56" t="e">
        <f t="shared" si="22"/>
        <v>#DIV/0!</v>
      </c>
      <c r="M90" s="56" t="e">
        <f t="shared" si="23"/>
        <v>#DIV/0!</v>
      </c>
      <c r="N90" s="56" t="e">
        <f t="shared" si="24"/>
        <v>#DIV/0!</v>
      </c>
      <c r="O90" s="56" t="e">
        <f t="shared" si="25"/>
        <v>#DIV/0!</v>
      </c>
      <c r="P90" s="56" t="e">
        <f t="shared" si="26"/>
        <v>#DIV/0!</v>
      </c>
      <c r="Q90" s="56" t="e">
        <f t="shared" si="27"/>
        <v>#DIV/0!</v>
      </c>
      <c r="R90" s="1" t="e">
        <f t="shared" si="29"/>
        <v>#DIV/0!</v>
      </c>
    </row>
    <row r="91" spans="1:18">
      <c r="A91" s="56">
        <f t="shared" si="28"/>
        <v>0</v>
      </c>
      <c r="B91" s="56">
        <f t="shared" si="28"/>
        <v>0</v>
      </c>
      <c r="C91" s="1"/>
      <c r="D91" s="1"/>
      <c r="E91" s="1"/>
      <c r="F91" s="1"/>
      <c r="G91" s="1"/>
      <c r="H91" s="1"/>
      <c r="I91" s="1"/>
      <c r="J91" s="1"/>
      <c r="K91" s="1"/>
      <c r="L91" s="56" t="e">
        <f t="shared" si="22"/>
        <v>#DIV/0!</v>
      </c>
      <c r="M91" s="56" t="e">
        <f t="shared" si="23"/>
        <v>#DIV/0!</v>
      </c>
      <c r="N91" s="56" t="e">
        <f t="shared" si="24"/>
        <v>#DIV/0!</v>
      </c>
      <c r="O91" s="56" t="e">
        <f t="shared" si="25"/>
        <v>#DIV/0!</v>
      </c>
      <c r="P91" s="56" t="e">
        <f t="shared" si="26"/>
        <v>#DIV/0!</v>
      </c>
      <c r="Q91" s="56" t="e">
        <f t="shared" si="27"/>
        <v>#DIV/0!</v>
      </c>
      <c r="R91" s="1" t="e">
        <f t="shared" si="29"/>
        <v>#DIV/0!</v>
      </c>
    </row>
    <row r="92" spans="1:18">
      <c r="A92" s="56">
        <f t="shared" si="28"/>
        <v>0</v>
      </c>
      <c r="B92" s="56">
        <f t="shared" si="28"/>
        <v>0</v>
      </c>
      <c r="C92" s="1"/>
      <c r="D92" s="1"/>
      <c r="E92" s="1"/>
      <c r="F92" s="1"/>
      <c r="G92" s="1"/>
      <c r="H92" s="1"/>
      <c r="I92" s="1"/>
      <c r="J92" s="1"/>
      <c r="K92" s="1"/>
      <c r="L92" s="56" t="e">
        <f t="shared" si="22"/>
        <v>#DIV/0!</v>
      </c>
      <c r="M92" s="56" t="e">
        <f t="shared" si="23"/>
        <v>#DIV/0!</v>
      </c>
      <c r="N92" s="56" t="e">
        <f t="shared" si="24"/>
        <v>#DIV/0!</v>
      </c>
      <c r="O92" s="56" t="e">
        <f t="shared" si="25"/>
        <v>#DIV/0!</v>
      </c>
      <c r="P92" s="56" t="e">
        <f t="shared" si="26"/>
        <v>#DIV/0!</v>
      </c>
      <c r="Q92" s="56" t="e">
        <f t="shared" si="27"/>
        <v>#DIV/0!</v>
      </c>
      <c r="R92" s="1" t="e">
        <f t="shared" si="29"/>
        <v>#DIV/0!</v>
      </c>
    </row>
    <row r="93" spans="1:18">
      <c r="A93" s="56">
        <f t="shared" si="28"/>
        <v>0</v>
      </c>
      <c r="B93" s="56">
        <f t="shared" si="28"/>
        <v>0</v>
      </c>
      <c r="C93" s="1"/>
      <c r="D93" s="1"/>
      <c r="E93" s="1"/>
      <c r="F93" s="1"/>
      <c r="G93" s="1"/>
      <c r="H93" s="1"/>
      <c r="I93" s="1"/>
      <c r="J93" s="1"/>
      <c r="K93" s="1"/>
      <c r="L93" s="56" t="e">
        <f t="shared" si="22"/>
        <v>#DIV/0!</v>
      </c>
      <c r="M93" s="56" t="e">
        <f t="shared" si="23"/>
        <v>#DIV/0!</v>
      </c>
      <c r="N93" s="56" t="e">
        <f t="shared" si="24"/>
        <v>#DIV/0!</v>
      </c>
      <c r="O93" s="56" t="e">
        <f t="shared" si="25"/>
        <v>#DIV/0!</v>
      </c>
      <c r="P93" s="56" t="e">
        <f t="shared" si="26"/>
        <v>#DIV/0!</v>
      </c>
      <c r="Q93" s="56" t="e">
        <f t="shared" si="27"/>
        <v>#DIV/0!</v>
      </c>
      <c r="R93" s="1" t="e">
        <f t="shared" si="29"/>
        <v>#DIV/0!</v>
      </c>
    </row>
    <row r="94" spans="1:18">
      <c r="A94" s="56">
        <f t="shared" si="28"/>
        <v>0</v>
      </c>
      <c r="B94" s="56">
        <f t="shared" si="28"/>
        <v>0</v>
      </c>
      <c r="C94" s="1"/>
      <c r="D94" s="1"/>
      <c r="E94" s="1"/>
      <c r="F94" s="1"/>
      <c r="G94" s="1"/>
      <c r="H94" s="1"/>
      <c r="I94" s="1"/>
      <c r="J94" s="1"/>
      <c r="K94" s="1"/>
      <c r="L94" s="56" t="e">
        <f t="shared" si="22"/>
        <v>#DIV/0!</v>
      </c>
      <c r="M94" s="56" t="e">
        <f t="shared" si="23"/>
        <v>#DIV/0!</v>
      </c>
      <c r="N94" s="56" t="e">
        <f t="shared" si="24"/>
        <v>#DIV/0!</v>
      </c>
      <c r="O94" s="56" t="e">
        <f t="shared" si="25"/>
        <v>#DIV/0!</v>
      </c>
      <c r="P94" s="56" t="e">
        <f t="shared" si="26"/>
        <v>#DIV/0!</v>
      </c>
      <c r="Q94" s="56" t="e">
        <f t="shared" si="27"/>
        <v>#DIV/0!</v>
      </c>
      <c r="R94" s="1" t="e">
        <f t="shared" si="29"/>
        <v>#DIV/0!</v>
      </c>
    </row>
    <row r="95" spans="1:18">
      <c r="A95" s="56">
        <f t="shared" si="28"/>
        <v>0</v>
      </c>
      <c r="B95" s="56">
        <f t="shared" si="28"/>
        <v>0</v>
      </c>
      <c r="C95" s="1"/>
      <c r="D95" s="1"/>
      <c r="E95" s="1"/>
      <c r="F95" s="1"/>
      <c r="G95" s="1"/>
      <c r="H95" s="1"/>
      <c r="I95" s="1"/>
      <c r="J95" s="1"/>
      <c r="K95" s="1"/>
      <c r="L95" s="56" t="e">
        <f t="shared" si="22"/>
        <v>#DIV/0!</v>
      </c>
      <c r="M95" s="56" t="e">
        <f t="shared" si="23"/>
        <v>#DIV/0!</v>
      </c>
      <c r="N95" s="56" t="e">
        <f t="shared" si="24"/>
        <v>#DIV/0!</v>
      </c>
      <c r="O95" s="56" t="e">
        <f t="shared" si="25"/>
        <v>#DIV/0!</v>
      </c>
      <c r="P95" s="56" t="e">
        <f t="shared" si="26"/>
        <v>#DIV/0!</v>
      </c>
      <c r="Q95" s="56" t="e">
        <f t="shared" si="27"/>
        <v>#DIV/0!</v>
      </c>
      <c r="R95" s="1" t="e">
        <f t="shared" si="29"/>
        <v>#DIV/0!</v>
      </c>
    </row>
    <row r="96" spans="1:18">
      <c r="A96" s="56">
        <f t="shared" si="28"/>
        <v>0</v>
      </c>
      <c r="B96" s="56">
        <f t="shared" si="28"/>
        <v>0</v>
      </c>
      <c r="C96" s="1"/>
      <c r="D96" s="1"/>
      <c r="E96" s="1"/>
      <c r="F96" s="1"/>
      <c r="G96" s="1"/>
      <c r="H96" s="1"/>
      <c r="I96" s="1"/>
      <c r="J96" s="1"/>
      <c r="K96" s="1"/>
      <c r="L96" s="56" t="e">
        <f t="shared" si="22"/>
        <v>#DIV/0!</v>
      </c>
      <c r="M96" s="56" t="e">
        <f t="shared" si="23"/>
        <v>#DIV/0!</v>
      </c>
      <c r="N96" s="56" t="e">
        <f t="shared" si="24"/>
        <v>#DIV/0!</v>
      </c>
      <c r="O96" s="56" t="e">
        <f t="shared" si="25"/>
        <v>#DIV/0!</v>
      </c>
      <c r="P96" s="56" t="e">
        <f t="shared" si="26"/>
        <v>#DIV/0!</v>
      </c>
      <c r="Q96" s="56" t="e">
        <f t="shared" si="27"/>
        <v>#DIV/0!</v>
      </c>
      <c r="R96" s="1" t="e">
        <f t="shared" si="29"/>
        <v>#DIV/0!</v>
      </c>
    </row>
    <row r="97" spans="1:18">
      <c r="A97" s="56">
        <f t="shared" si="28"/>
        <v>0</v>
      </c>
      <c r="B97" s="56">
        <f t="shared" si="28"/>
        <v>0</v>
      </c>
      <c r="C97" s="1"/>
      <c r="D97" s="1"/>
      <c r="E97" s="1"/>
      <c r="F97" s="1"/>
      <c r="G97" s="1"/>
      <c r="H97" s="1"/>
      <c r="I97" s="1"/>
      <c r="J97" s="1"/>
      <c r="K97" s="1"/>
      <c r="L97" s="56" t="e">
        <f t="shared" si="22"/>
        <v>#DIV/0!</v>
      </c>
      <c r="M97" s="56" t="e">
        <f t="shared" si="23"/>
        <v>#DIV/0!</v>
      </c>
      <c r="N97" s="56" t="e">
        <f t="shared" si="24"/>
        <v>#DIV/0!</v>
      </c>
      <c r="O97" s="56" t="e">
        <f t="shared" si="25"/>
        <v>#DIV/0!</v>
      </c>
      <c r="P97" s="56" t="e">
        <f t="shared" si="26"/>
        <v>#DIV/0!</v>
      </c>
      <c r="Q97" s="56" t="e">
        <f t="shared" si="27"/>
        <v>#DIV/0!</v>
      </c>
      <c r="R97" s="1" t="e">
        <f t="shared" si="29"/>
        <v>#DIV/0!</v>
      </c>
    </row>
    <row r="98" spans="1:18">
      <c r="A98" s="56">
        <f t="shared" si="28"/>
        <v>0</v>
      </c>
      <c r="B98" s="56">
        <f t="shared" si="28"/>
        <v>0</v>
      </c>
      <c r="C98" s="1"/>
      <c r="D98" s="1"/>
      <c r="E98" s="1"/>
      <c r="F98" s="1"/>
      <c r="G98" s="1"/>
      <c r="H98" s="1"/>
      <c r="I98" s="1"/>
      <c r="J98" s="1"/>
      <c r="K98" s="1"/>
      <c r="L98" s="56" t="e">
        <f t="shared" si="22"/>
        <v>#DIV/0!</v>
      </c>
      <c r="M98" s="56" t="e">
        <f t="shared" si="23"/>
        <v>#DIV/0!</v>
      </c>
      <c r="N98" s="56" t="e">
        <f t="shared" si="24"/>
        <v>#DIV/0!</v>
      </c>
      <c r="O98" s="56" t="e">
        <f t="shared" si="25"/>
        <v>#DIV/0!</v>
      </c>
      <c r="P98" s="56" t="e">
        <f t="shared" si="26"/>
        <v>#DIV/0!</v>
      </c>
      <c r="Q98" s="56" t="e">
        <f t="shared" si="27"/>
        <v>#DIV/0!</v>
      </c>
      <c r="R98" s="1" t="e">
        <f t="shared" si="29"/>
        <v>#DIV/0!</v>
      </c>
    </row>
    <row r="99" spans="1:18">
      <c r="A99" s="56">
        <f t="shared" si="28"/>
        <v>0</v>
      </c>
      <c r="B99" s="56">
        <f t="shared" si="28"/>
        <v>0</v>
      </c>
      <c r="C99" s="1"/>
      <c r="D99" s="1"/>
      <c r="E99" s="1"/>
      <c r="F99" s="1"/>
      <c r="G99" s="1"/>
      <c r="H99" s="1"/>
      <c r="I99" s="1"/>
      <c r="J99" s="1"/>
      <c r="K99" s="1"/>
      <c r="L99" s="56" t="e">
        <f t="shared" si="22"/>
        <v>#DIV/0!</v>
      </c>
      <c r="M99" s="56" t="e">
        <f t="shared" si="23"/>
        <v>#DIV/0!</v>
      </c>
      <c r="N99" s="56" t="e">
        <f t="shared" si="24"/>
        <v>#DIV/0!</v>
      </c>
      <c r="O99" s="56" t="e">
        <f t="shared" si="25"/>
        <v>#DIV/0!</v>
      </c>
      <c r="P99" s="56" t="e">
        <f t="shared" si="26"/>
        <v>#DIV/0!</v>
      </c>
      <c r="Q99" s="56" t="e">
        <f t="shared" si="27"/>
        <v>#DIV/0!</v>
      </c>
      <c r="R99" s="1" t="e">
        <f t="shared" si="29"/>
        <v>#DIV/0!</v>
      </c>
    </row>
    <row r="100" spans="1:18">
      <c r="A100" s="56">
        <f t="shared" si="28"/>
        <v>0</v>
      </c>
      <c r="B100" s="56">
        <f t="shared" si="28"/>
        <v>0</v>
      </c>
      <c r="C100" s="1"/>
      <c r="D100" s="1"/>
      <c r="E100" s="1"/>
      <c r="F100" s="1"/>
      <c r="G100" s="1"/>
      <c r="H100" s="1"/>
      <c r="I100" s="1"/>
      <c r="J100" s="1"/>
      <c r="K100" s="1"/>
      <c r="L100" s="56" t="e">
        <f t="shared" si="22"/>
        <v>#DIV/0!</v>
      </c>
      <c r="M100" s="56" t="e">
        <f t="shared" si="23"/>
        <v>#DIV/0!</v>
      </c>
      <c r="N100" s="56" t="e">
        <f t="shared" si="24"/>
        <v>#DIV/0!</v>
      </c>
      <c r="O100" s="56" t="e">
        <f t="shared" si="25"/>
        <v>#DIV/0!</v>
      </c>
      <c r="P100" s="56" t="e">
        <f t="shared" si="26"/>
        <v>#DIV/0!</v>
      </c>
      <c r="Q100" s="56" t="e">
        <f t="shared" si="27"/>
        <v>#DIV/0!</v>
      </c>
      <c r="R100" s="1" t="e">
        <f t="shared" si="29"/>
        <v>#DIV/0!</v>
      </c>
    </row>
    <row r="101" spans="1:18">
      <c r="A101" s="56">
        <f t="shared" si="28"/>
        <v>0</v>
      </c>
      <c r="B101" s="56">
        <f t="shared" si="28"/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56" t="e">
        <f t="shared" si="22"/>
        <v>#DIV/0!</v>
      </c>
      <c r="M101" s="56" t="e">
        <f t="shared" si="23"/>
        <v>#DIV/0!</v>
      </c>
      <c r="N101" s="56" t="e">
        <f t="shared" si="24"/>
        <v>#DIV/0!</v>
      </c>
      <c r="O101" s="56" t="e">
        <f t="shared" si="25"/>
        <v>#DIV/0!</v>
      </c>
      <c r="P101" s="56" t="e">
        <f t="shared" si="26"/>
        <v>#DIV/0!</v>
      </c>
      <c r="Q101" s="56" t="e">
        <f t="shared" si="27"/>
        <v>#DIV/0!</v>
      </c>
      <c r="R101" s="1" t="e">
        <f t="shared" si="29"/>
        <v>#DIV/0!</v>
      </c>
    </row>
    <row r="102" spans="1:18">
      <c r="A102" s="56">
        <f t="shared" si="28"/>
        <v>0</v>
      </c>
      <c r="B102" s="56">
        <f t="shared" si="28"/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56" t="e">
        <f t="shared" si="22"/>
        <v>#DIV/0!</v>
      </c>
      <c r="M102" s="56" t="e">
        <f t="shared" si="23"/>
        <v>#DIV/0!</v>
      </c>
      <c r="N102" s="56" t="e">
        <f t="shared" si="24"/>
        <v>#DIV/0!</v>
      </c>
      <c r="O102" s="56" t="e">
        <f t="shared" si="25"/>
        <v>#DIV/0!</v>
      </c>
      <c r="P102" s="56" t="e">
        <f t="shared" si="26"/>
        <v>#DIV/0!</v>
      </c>
      <c r="Q102" s="56" t="e">
        <f t="shared" si="27"/>
        <v>#DIV/0!</v>
      </c>
      <c r="R102" s="1" t="e">
        <f t="shared" si="29"/>
        <v>#DIV/0!</v>
      </c>
    </row>
    <row r="103" spans="1:18">
      <c r="A103" s="56">
        <f t="shared" si="28"/>
        <v>0</v>
      </c>
      <c r="B103" s="56">
        <f t="shared" si="28"/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56" t="e">
        <f t="shared" si="22"/>
        <v>#DIV/0!</v>
      </c>
      <c r="M103" s="56" t="e">
        <f t="shared" si="23"/>
        <v>#DIV/0!</v>
      </c>
      <c r="N103" s="56" t="e">
        <f t="shared" si="24"/>
        <v>#DIV/0!</v>
      </c>
      <c r="O103" s="56" t="e">
        <f t="shared" si="25"/>
        <v>#DIV/0!</v>
      </c>
      <c r="P103" s="56" t="e">
        <f t="shared" si="26"/>
        <v>#DIV/0!</v>
      </c>
      <c r="Q103" s="56" t="e">
        <f t="shared" si="27"/>
        <v>#DIV/0!</v>
      </c>
      <c r="R103" s="1" t="e">
        <f t="shared" si="29"/>
        <v>#DIV/0!</v>
      </c>
    </row>
    <row r="104" spans="1:18">
      <c r="A104" s="56">
        <f t="shared" si="28"/>
        <v>0</v>
      </c>
      <c r="B104" s="56">
        <f t="shared" si="28"/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56" t="e">
        <f t="shared" si="22"/>
        <v>#DIV/0!</v>
      </c>
      <c r="M104" s="56" t="e">
        <f t="shared" si="23"/>
        <v>#DIV/0!</v>
      </c>
      <c r="N104" s="56" t="e">
        <f t="shared" si="24"/>
        <v>#DIV/0!</v>
      </c>
      <c r="O104" s="56" t="e">
        <f t="shared" si="25"/>
        <v>#DIV/0!</v>
      </c>
      <c r="P104" s="56" t="e">
        <f t="shared" si="26"/>
        <v>#DIV/0!</v>
      </c>
      <c r="Q104" s="56" t="e">
        <f t="shared" si="27"/>
        <v>#DIV/0!</v>
      </c>
      <c r="R104" s="1" t="e">
        <f t="shared" si="29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topLeftCell="A78" workbookViewId="0">
      <selection activeCell="C105" sqref="C105"/>
    </sheetView>
  </sheetViews>
  <sheetFormatPr defaultColWidth="10.875" defaultRowHeight="15.75"/>
  <cols>
    <col min="1" max="2" width="15.625" style="7" customWidth="1"/>
    <col min="3" max="11" width="10.875" style="7"/>
    <col min="12" max="13" width="12.625" style="7" bestFit="1" customWidth="1"/>
    <col min="14" max="16384" width="10.875" style="7"/>
  </cols>
  <sheetData>
    <row r="1" spans="1:18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8">
      <c r="A4" s="9" t="s">
        <v>21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8">
      <c r="A6" s="11" t="s">
        <v>42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>
      <c r="A7" s="5" t="s">
        <v>1</v>
      </c>
      <c r="B7" s="5" t="s">
        <v>103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77</v>
      </c>
      <c r="O7" s="5" t="s">
        <v>17</v>
      </c>
      <c r="P7" s="5" t="s">
        <v>10</v>
      </c>
      <c r="Q7" s="5" t="s">
        <v>118</v>
      </c>
      <c r="R7" s="5" t="s">
        <v>76</v>
      </c>
    </row>
    <row r="8" spans="1: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 t="e">
        <f>AVERAGE(C8,D8)</f>
        <v>#DIV/0!</v>
      </c>
      <c r="M8" s="56" t="e">
        <f>AVERAGE(E8,F8)</f>
        <v>#DIV/0!</v>
      </c>
      <c r="N8" s="56" t="e">
        <f>IF(L8+M8&gt;8,8,L8+M8)</f>
        <v>#DIV/0!</v>
      </c>
      <c r="O8" s="56" t="e">
        <f>AVERAGE(G8,H8)</f>
        <v>#DIV/0!</v>
      </c>
      <c r="P8" s="56" t="e">
        <f>AVERAGE(I8,J8)</f>
        <v>#DIV/0!</v>
      </c>
      <c r="Q8" s="56" t="e">
        <f>10-P8-O8-K8+N8</f>
        <v>#DIV/0!</v>
      </c>
      <c r="R8" s="1" t="e">
        <f>RANK(Q8,$Q$8:$Q$29)</f>
        <v>#DIV/0!</v>
      </c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6" t="e">
        <f t="shared" ref="L9:L29" si="0">AVERAGE(C9,D9)</f>
        <v>#DIV/0!</v>
      </c>
      <c r="M9" s="56" t="e">
        <f t="shared" ref="M9:M29" si="1">AVERAGE(E9,F9)</f>
        <v>#DIV/0!</v>
      </c>
      <c r="N9" s="56" t="e">
        <f t="shared" ref="N9:N29" si="2">IF(L9+M9&gt;8,8,L9+M9)</f>
        <v>#DIV/0!</v>
      </c>
      <c r="O9" s="56" t="e">
        <f t="shared" ref="O9:O29" si="3">AVERAGE(G9,H9)</f>
        <v>#DIV/0!</v>
      </c>
      <c r="P9" s="56" t="e">
        <f t="shared" ref="P9:P29" si="4">AVERAGE(I9,J9)</f>
        <v>#DIV/0!</v>
      </c>
      <c r="Q9" s="56" t="e">
        <f t="shared" ref="Q9:Q29" si="5">10-P9-O9-K9+N9</f>
        <v>#DIV/0!</v>
      </c>
      <c r="R9" s="1" t="e">
        <f t="shared" ref="R9:R29" si="6">RANK(Q9,$Q$8:$Q$29)</f>
        <v>#DIV/0!</v>
      </c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6" t="e">
        <f t="shared" si="0"/>
        <v>#DIV/0!</v>
      </c>
      <c r="M10" s="56" t="e">
        <f t="shared" si="1"/>
        <v>#DIV/0!</v>
      </c>
      <c r="N10" s="56" t="e">
        <f t="shared" si="2"/>
        <v>#DIV/0!</v>
      </c>
      <c r="O10" s="56" t="e">
        <f t="shared" si="3"/>
        <v>#DIV/0!</v>
      </c>
      <c r="P10" s="56" t="e">
        <f t="shared" si="4"/>
        <v>#DIV/0!</v>
      </c>
      <c r="Q10" s="56" t="e">
        <f t="shared" si="5"/>
        <v>#DIV/0!</v>
      </c>
      <c r="R10" s="1" t="e">
        <f t="shared" si="6"/>
        <v>#DIV/0!</v>
      </c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6" t="e">
        <f t="shared" si="0"/>
        <v>#DIV/0!</v>
      </c>
      <c r="M11" s="56" t="e">
        <f t="shared" si="1"/>
        <v>#DIV/0!</v>
      </c>
      <c r="N11" s="56" t="e">
        <f t="shared" si="2"/>
        <v>#DIV/0!</v>
      </c>
      <c r="O11" s="56" t="e">
        <f t="shared" si="3"/>
        <v>#DIV/0!</v>
      </c>
      <c r="P11" s="56" t="e">
        <f t="shared" si="4"/>
        <v>#DIV/0!</v>
      </c>
      <c r="Q11" s="56" t="e">
        <f t="shared" si="5"/>
        <v>#DIV/0!</v>
      </c>
      <c r="R11" s="1" t="e">
        <f t="shared" si="6"/>
        <v>#DIV/0!</v>
      </c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6" t="e">
        <f t="shared" si="0"/>
        <v>#DIV/0!</v>
      </c>
      <c r="M12" s="56" t="e">
        <f t="shared" si="1"/>
        <v>#DIV/0!</v>
      </c>
      <c r="N12" s="56" t="e">
        <f t="shared" si="2"/>
        <v>#DIV/0!</v>
      </c>
      <c r="O12" s="56" t="e">
        <f t="shared" si="3"/>
        <v>#DIV/0!</v>
      </c>
      <c r="P12" s="56" t="e">
        <f t="shared" si="4"/>
        <v>#DIV/0!</v>
      </c>
      <c r="Q12" s="56" t="e">
        <f t="shared" si="5"/>
        <v>#DIV/0!</v>
      </c>
      <c r="R12" s="1" t="e">
        <f t="shared" si="6"/>
        <v>#DIV/0!</v>
      </c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6" t="e">
        <f t="shared" si="0"/>
        <v>#DIV/0!</v>
      </c>
      <c r="M13" s="56" t="e">
        <f t="shared" si="1"/>
        <v>#DIV/0!</v>
      </c>
      <c r="N13" s="56" t="e">
        <f t="shared" si="2"/>
        <v>#DIV/0!</v>
      </c>
      <c r="O13" s="56" t="e">
        <f t="shared" si="3"/>
        <v>#DIV/0!</v>
      </c>
      <c r="P13" s="56" t="e">
        <f t="shared" si="4"/>
        <v>#DIV/0!</v>
      </c>
      <c r="Q13" s="56" t="e">
        <f t="shared" si="5"/>
        <v>#DIV/0!</v>
      </c>
      <c r="R13" s="1" t="e">
        <f t="shared" si="6"/>
        <v>#DIV/0!</v>
      </c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6" t="e">
        <f t="shared" si="0"/>
        <v>#DIV/0!</v>
      </c>
      <c r="M14" s="56" t="e">
        <f t="shared" si="1"/>
        <v>#DIV/0!</v>
      </c>
      <c r="N14" s="56" t="e">
        <f t="shared" si="2"/>
        <v>#DIV/0!</v>
      </c>
      <c r="O14" s="56" t="e">
        <f t="shared" si="3"/>
        <v>#DIV/0!</v>
      </c>
      <c r="P14" s="56" t="e">
        <f t="shared" si="4"/>
        <v>#DIV/0!</v>
      </c>
      <c r="Q14" s="56" t="e">
        <f t="shared" si="5"/>
        <v>#DIV/0!</v>
      </c>
      <c r="R14" s="1" t="e">
        <f t="shared" si="6"/>
        <v>#DIV/0!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6" t="e">
        <f t="shared" si="0"/>
        <v>#DIV/0!</v>
      </c>
      <c r="M15" s="56" t="e">
        <f t="shared" si="1"/>
        <v>#DIV/0!</v>
      </c>
      <c r="N15" s="56" t="e">
        <f t="shared" si="2"/>
        <v>#DIV/0!</v>
      </c>
      <c r="O15" s="56" t="e">
        <f t="shared" si="3"/>
        <v>#DIV/0!</v>
      </c>
      <c r="P15" s="56" t="e">
        <f t="shared" si="4"/>
        <v>#DIV/0!</v>
      </c>
      <c r="Q15" s="56" t="e">
        <f t="shared" si="5"/>
        <v>#DIV/0!</v>
      </c>
      <c r="R15" s="1" t="e">
        <f t="shared" si="6"/>
        <v>#DIV/0!</v>
      </c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6" t="e">
        <f t="shared" si="0"/>
        <v>#DIV/0!</v>
      </c>
      <c r="M16" s="56" t="e">
        <f t="shared" si="1"/>
        <v>#DIV/0!</v>
      </c>
      <c r="N16" s="56" t="e">
        <f t="shared" si="2"/>
        <v>#DIV/0!</v>
      </c>
      <c r="O16" s="56" t="e">
        <f t="shared" si="3"/>
        <v>#DIV/0!</v>
      </c>
      <c r="P16" s="56" t="e">
        <f t="shared" si="4"/>
        <v>#DIV/0!</v>
      </c>
      <c r="Q16" s="56" t="e">
        <f t="shared" si="5"/>
        <v>#DIV/0!</v>
      </c>
      <c r="R16" s="1" t="e">
        <f t="shared" si="6"/>
        <v>#DIV/0!</v>
      </c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6" t="e">
        <f t="shared" si="0"/>
        <v>#DIV/0!</v>
      </c>
      <c r="M17" s="56" t="e">
        <f t="shared" si="1"/>
        <v>#DIV/0!</v>
      </c>
      <c r="N17" s="56" t="e">
        <f t="shared" si="2"/>
        <v>#DIV/0!</v>
      </c>
      <c r="O17" s="56" t="e">
        <f t="shared" si="3"/>
        <v>#DIV/0!</v>
      </c>
      <c r="P17" s="56" t="e">
        <f t="shared" si="4"/>
        <v>#DIV/0!</v>
      </c>
      <c r="Q17" s="56" t="e">
        <f t="shared" si="5"/>
        <v>#DIV/0!</v>
      </c>
      <c r="R17" s="1" t="e">
        <f t="shared" si="6"/>
        <v>#DIV/0!</v>
      </c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6" t="e">
        <f t="shared" si="0"/>
        <v>#DIV/0!</v>
      </c>
      <c r="M18" s="56" t="e">
        <f t="shared" si="1"/>
        <v>#DIV/0!</v>
      </c>
      <c r="N18" s="56" t="e">
        <f t="shared" si="2"/>
        <v>#DIV/0!</v>
      </c>
      <c r="O18" s="56" t="e">
        <f t="shared" si="3"/>
        <v>#DIV/0!</v>
      </c>
      <c r="P18" s="56" t="e">
        <f t="shared" si="4"/>
        <v>#DIV/0!</v>
      </c>
      <c r="Q18" s="56" t="e">
        <f t="shared" si="5"/>
        <v>#DIV/0!</v>
      </c>
      <c r="R18" s="1" t="e">
        <f t="shared" si="6"/>
        <v>#DIV/0!</v>
      </c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6" t="e">
        <f t="shared" si="0"/>
        <v>#DIV/0!</v>
      </c>
      <c r="M19" s="56" t="e">
        <f t="shared" si="1"/>
        <v>#DIV/0!</v>
      </c>
      <c r="N19" s="56" t="e">
        <f t="shared" si="2"/>
        <v>#DIV/0!</v>
      </c>
      <c r="O19" s="56" t="e">
        <f t="shared" si="3"/>
        <v>#DIV/0!</v>
      </c>
      <c r="P19" s="56" t="e">
        <f t="shared" si="4"/>
        <v>#DIV/0!</v>
      </c>
      <c r="Q19" s="56" t="e">
        <f t="shared" si="5"/>
        <v>#DIV/0!</v>
      </c>
      <c r="R19" s="1" t="e">
        <f t="shared" si="6"/>
        <v>#DIV/0!</v>
      </c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6" t="e">
        <f t="shared" si="0"/>
        <v>#DIV/0!</v>
      </c>
      <c r="M20" s="56" t="e">
        <f t="shared" si="1"/>
        <v>#DIV/0!</v>
      </c>
      <c r="N20" s="56" t="e">
        <f t="shared" si="2"/>
        <v>#DIV/0!</v>
      </c>
      <c r="O20" s="56" t="e">
        <f t="shared" si="3"/>
        <v>#DIV/0!</v>
      </c>
      <c r="P20" s="56" t="e">
        <f t="shared" si="4"/>
        <v>#DIV/0!</v>
      </c>
      <c r="Q20" s="56" t="e">
        <f t="shared" si="5"/>
        <v>#DIV/0!</v>
      </c>
      <c r="R20" s="1" t="e">
        <f t="shared" si="6"/>
        <v>#DIV/0!</v>
      </c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6" t="e">
        <f t="shared" si="0"/>
        <v>#DIV/0!</v>
      </c>
      <c r="M21" s="56" t="e">
        <f t="shared" si="1"/>
        <v>#DIV/0!</v>
      </c>
      <c r="N21" s="56" t="e">
        <f t="shared" si="2"/>
        <v>#DIV/0!</v>
      </c>
      <c r="O21" s="56" t="e">
        <f t="shared" si="3"/>
        <v>#DIV/0!</v>
      </c>
      <c r="P21" s="56" t="e">
        <f t="shared" si="4"/>
        <v>#DIV/0!</v>
      </c>
      <c r="Q21" s="56" t="e">
        <f t="shared" si="5"/>
        <v>#DIV/0!</v>
      </c>
      <c r="R21" s="1" t="e">
        <f t="shared" si="6"/>
        <v>#DIV/0!</v>
      </c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6" t="e">
        <f t="shared" si="0"/>
        <v>#DIV/0!</v>
      </c>
      <c r="M22" s="56" t="e">
        <f t="shared" si="1"/>
        <v>#DIV/0!</v>
      </c>
      <c r="N22" s="56" t="e">
        <f t="shared" si="2"/>
        <v>#DIV/0!</v>
      </c>
      <c r="O22" s="56" t="e">
        <f t="shared" si="3"/>
        <v>#DIV/0!</v>
      </c>
      <c r="P22" s="56" t="e">
        <f t="shared" si="4"/>
        <v>#DIV/0!</v>
      </c>
      <c r="Q22" s="56" t="e">
        <f t="shared" si="5"/>
        <v>#DIV/0!</v>
      </c>
      <c r="R22" s="1" t="e">
        <f t="shared" si="6"/>
        <v>#DIV/0!</v>
      </c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6" t="e">
        <f t="shared" si="0"/>
        <v>#DIV/0!</v>
      </c>
      <c r="M23" s="56" t="e">
        <f t="shared" si="1"/>
        <v>#DIV/0!</v>
      </c>
      <c r="N23" s="56" t="e">
        <f t="shared" si="2"/>
        <v>#DIV/0!</v>
      </c>
      <c r="O23" s="56" t="e">
        <f t="shared" si="3"/>
        <v>#DIV/0!</v>
      </c>
      <c r="P23" s="56" t="e">
        <f t="shared" si="4"/>
        <v>#DIV/0!</v>
      </c>
      <c r="Q23" s="56" t="e">
        <f t="shared" si="5"/>
        <v>#DIV/0!</v>
      </c>
      <c r="R23" s="1" t="e">
        <f t="shared" si="6"/>
        <v>#DIV/0!</v>
      </c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 t="e">
        <f t="shared" si="0"/>
        <v>#DIV/0!</v>
      </c>
      <c r="M24" s="56" t="e">
        <f t="shared" si="1"/>
        <v>#DIV/0!</v>
      </c>
      <c r="N24" s="56" t="e">
        <f t="shared" si="2"/>
        <v>#DIV/0!</v>
      </c>
      <c r="O24" s="56" t="e">
        <f t="shared" si="3"/>
        <v>#DIV/0!</v>
      </c>
      <c r="P24" s="56" t="e">
        <f t="shared" si="4"/>
        <v>#DIV/0!</v>
      </c>
      <c r="Q24" s="56" t="e">
        <f t="shared" si="5"/>
        <v>#DIV/0!</v>
      </c>
      <c r="R24" s="1" t="e">
        <f t="shared" si="6"/>
        <v>#DIV/0!</v>
      </c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6" t="e">
        <f t="shared" si="0"/>
        <v>#DIV/0!</v>
      </c>
      <c r="M25" s="56" t="e">
        <f t="shared" si="1"/>
        <v>#DIV/0!</v>
      </c>
      <c r="N25" s="56" t="e">
        <f t="shared" si="2"/>
        <v>#DIV/0!</v>
      </c>
      <c r="O25" s="56" t="e">
        <f t="shared" si="3"/>
        <v>#DIV/0!</v>
      </c>
      <c r="P25" s="56" t="e">
        <f t="shared" si="4"/>
        <v>#DIV/0!</v>
      </c>
      <c r="Q25" s="56" t="e">
        <f t="shared" si="5"/>
        <v>#DIV/0!</v>
      </c>
      <c r="R25" s="1" t="e">
        <f t="shared" si="6"/>
        <v>#DIV/0!</v>
      </c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6" t="e">
        <f t="shared" si="0"/>
        <v>#DIV/0!</v>
      </c>
      <c r="M26" s="56" t="e">
        <f t="shared" si="1"/>
        <v>#DIV/0!</v>
      </c>
      <c r="N26" s="56" t="e">
        <f t="shared" si="2"/>
        <v>#DIV/0!</v>
      </c>
      <c r="O26" s="56" t="e">
        <f t="shared" si="3"/>
        <v>#DIV/0!</v>
      </c>
      <c r="P26" s="56" t="e">
        <f t="shared" si="4"/>
        <v>#DIV/0!</v>
      </c>
      <c r="Q26" s="56" t="e">
        <f t="shared" si="5"/>
        <v>#DIV/0!</v>
      </c>
      <c r="R26" s="1" t="e">
        <f t="shared" si="6"/>
        <v>#DIV/0!</v>
      </c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6" t="e">
        <f t="shared" si="0"/>
        <v>#DIV/0!</v>
      </c>
      <c r="M27" s="56" t="e">
        <f t="shared" si="1"/>
        <v>#DIV/0!</v>
      </c>
      <c r="N27" s="56" t="e">
        <f t="shared" si="2"/>
        <v>#DIV/0!</v>
      </c>
      <c r="O27" s="56" t="e">
        <f t="shared" si="3"/>
        <v>#DIV/0!</v>
      </c>
      <c r="P27" s="56" t="e">
        <f t="shared" si="4"/>
        <v>#DIV/0!</v>
      </c>
      <c r="Q27" s="56" t="e">
        <f t="shared" si="5"/>
        <v>#DIV/0!</v>
      </c>
      <c r="R27" s="1" t="e">
        <f t="shared" si="6"/>
        <v>#DIV/0!</v>
      </c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6" t="e">
        <f t="shared" si="0"/>
        <v>#DIV/0!</v>
      </c>
      <c r="M28" s="56" t="e">
        <f t="shared" si="1"/>
        <v>#DIV/0!</v>
      </c>
      <c r="N28" s="56" t="e">
        <f t="shared" si="2"/>
        <v>#DIV/0!</v>
      </c>
      <c r="O28" s="56" t="e">
        <f t="shared" si="3"/>
        <v>#DIV/0!</v>
      </c>
      <c r="P28" s="56" t="e">
        <f t="shared" si="4"/>
        <v>#DIV/0!</v>
      </c>
      <c r="Q28" s="56" t="e">
        <f t="shared" si="5"/>
        <v>#DIV/0!</v>
      </c>
      <c r="R28" s="1" t="e">
        <f t="shared" si="6"/>
        <v>#DIV/0!</v>
      </c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6" t="e">
        <f t="shared" si="0"/>
        <v>#DIV/0!</v>
      </c>
      <c r="M29" s="56" t="e">
        <f t="shared" si="1"/>
        <v>#DIV/0!</v>
      </c>
      <c r="N29" s="56" t="e">
        <f t="shared" si="2"/>
        <v>#DIV/0!</v>
      </c>
      <c r="O29" s="56" t="e">
        <f t="shared" si="3"/>
        <v>#DIV/0!</v>
      </c>
      <c r="P29" s="56" t="e">
        <f t="shared" si="4"/>
        <v>#DIV/0!</v>
      </c>
      <c r="Q29" s="56" t="e">
        <f t="shared" si="5"/>
        <v>#DIV/0!</v>
      </c>
      <c r="R29" s="1" t="e">
        <f t="shared" si="6"/>
        <v>#DIV/0!</v>
      </c>
    </row>
    <row r="31" spans="1:18">
      <c r="A31" s="11" t="s">
        <v>43</v>
      </c>
      <c r="B31" s="11"/>
      <c r="C31" s="11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8">
      <c r="A32" s="5" t="s">
        <v>1</v>
      </c>
      <c r="B32" s="5" t="s">
        <v>103</v>
      </c>
      <c r="C32" s="5" t="s">
        <v>2</v>
      </c>
      <c r="D32" s="5" t="s">
        <v>3</v>
      </c>
      <c r="E32" s="5" t="s">
        <v>12</v>
      </c>
      <c r="F32" s="5" t="s">
        <v>13</v>
      </c>
      <c r="G32" s="5" t="s">
        <v>14</v>
      </c>
      <c r="H32" s="5" t="s">
        <v>15</v>
      </c>
      <c r="I32" s="5" t="s">
        <v>4</v>
      </c>
      <c r="J32" s="5" t="s">
        <v>5</v>
      </c>
      <c r="K32" s="5" t="s">
        <v>8</v>
      </c>
      <c r="L32" s="5" t="s">
        <v>9</v>
      </c>
      <c r="M32" s="5" t="s">
        <v>16</v>
      </c>
      <c r="N32" s="5" t="s">
        <v>77</v>
      </c>
      <c r="O32" s="5" t="s">
        <v>17</v>
      </c>
      <c r="P32" s="5" t="s">
        <v>10</v>
      </c>
      <c r="Q32" s="5" t="s">
        <v>118</v>
      </c>
      <c r="R32" s="5" t="s">
        <v>76</v>
      </c>
    </row>
    <row r="33" spans="1:18">
      <c r="A33" s="56">
        <f>A8</f>
        <v>0</v>
      </c>
      <c r="B33" s="56">
        <f>B8</f>
        <v>0</v>
      </c>
      <c r="C33" s="56"/>
      <c r="D33" s="56"/>
      <c r="E33" s="56"/>
      <c r="F33" s="56"/>
      <c r="G33" s="56"/>
      <c r="H33" s="56"/>
      <c r="I33" s="56"/>
      <c r="J33" s="56"/>
      <c r="K33" s="56"/>
      <c r="L33" s="56" t="e">
        <f t="shared" ref="L33" si="7">AVERAGE(C33,D33)</f>
        <v>#DIV/0!</v>
      </c>
      <c r="M33" s="56" t="e">
        <f t="shared" ref="M33" si="8">AVERAGE(E33,F33)</f>
        <v>#DIV/0!</v>
      </c>
      <c r="N33" s="56" t="e">
        <f t="shared" ref="N33" si="9">IF(L33+M33&gt;8,8,L33+M33)</f>
        <v>#DIV/0!</v>
      </c>
      <c r="O33" s="56" t="e">
        <f t="shared" ref="O33" si="10">AVERAGE(G33,H33)</f>
        <v>#DIV/0!</v>
      </c>
      <c r="P33" s="56" t="e">
        <f t="shared" ref="P33" si="11">AVERAGE(I33,J33)</f>
        <v>#DIV/0!</v>
      </c>
      <c r="Q33" s="56" t="e">
        <f t="shared" ref="Q33" si="12">10-P33-O33-K33+N33</f>
        <v>#DIV/0!</v>
      </c>
      <c r="R33" s="1" t="e">
        <f>RANK(Q33,$Q33:$Q$54)</f>
        <v>#DIV/0!</v>
      </c>
    </row>
    <row r="34" spans="1:18">
      <c r="A34" s="56">
        <f t="shared" ref="A34:B54" si="13">A9</f>
        <v>0</v>
      </c>
      <c r="B34" s="56">
        <f t="shared" si="13"/>
        <v>0</v>
      </c>
      <c r="C34" s="1"/>
      <c r="D34" s="1"/>
      <c r="E34" s="1"/>
      <c r="F34" s="1"/>
      <c r="G34" s="1"/>
      <c r="H34" s="1"/>
      <c r="I34" s="1"/>
      <c r="J34" s="1"/>
      <c r="K34" s="1"/>
      <c r="L34" s="56" t="e">
        <f t="shared" ref="L34:L54" si="14">AVERAGE(C34,D34)</f>
        <v>#DIV/0!</v>
      </c>
      <c r="M34" s="56" t="e">
        <f t="shared" ref="M34:M54" si="15">AVERAGE(E34,F34)</f>
        <v>#DIV/0!</v>
      </c>
      <c r="N34" s="56" t="e">
        <f t="shared" ref="N34:N54" si="16">IF(L34+M34&gt;8,8,L34+M34)</f>
        <v>#DIV/0!</v>
      </c>
      <c r="O34" s="56" t="e">
        <f t="shared" ref="O34:O54" si="17">AVERAGE(G34,H34)</f>
        <v>#DIV/0!</v>
      </c>
      <c r="P34" s="56" t="e">
        <f t="shared" ref="P34:P54" si="18">AVERAGE(I34,J34)</f>
        <v>#DIV/0!</v>
      </c>
      <c r="Q34" s="56" t="e">
        <f t="shared" ref="Q34:Q54" si="19">10-P34-O34-K34+N34</f>
        <v>#DIV/0!</v>
      </c>
      <c r="R34" s="1" t="e">
        <f>RANK(Q34,$Q34:$Q$54)</f>
        <v>#DIV/0!</v>
      </c>
    </row>
    <row r="35" spans="1:18">
      <c r="A35" s="56">
        <f t="shared" si="13"/>
        <v>0</v>
      </c>
      <c r="B35" s="56">
        <f t="shared" si="13"/>
        <v>0</v>
      </c>
      <c r="C35" s="1"/>
      <c r="D35" s="1"/>
      <c r="E35" s="1"/>
      <c r="F35" s="1"/>
      <c r="G35" s="1"/>
      <c r="H35" s="1"/>
      <c r="I35" s="1"/>
      <c r="J35" s="1"/>
      <c r="K35" s="1"/>
      <c r="L35" s="56" t="e">
        <f t="shared" si="14"/>
        <v>#DIV/0!</v>
      </c>
      <c r="M35" s="56" t="e">
        <f t="shared" si="15"/>
        <v>#DIV/0!</v>
      </c>
      <c r="N35" s="56" t="e">
        <f t="shared" si="16"/>
        <v>#DIV/0!</v>
      </c>
      <c r="O35" s="56" t="e">
        <f t="shared" si="17"/>
        <v>#DIV/0!</v>
      </c>
      <c r="P35" s="56" t="e">
        <f t="shared" si="18"/>
        <v>#DIV/0!</v>
      </c>
      <c r="Q35" s="56" t="e">
        <f t="shared" si="19"/>
        <v>#DIV/0!</v>
      </c>
      <c r="R35" s="1" t="e">
        <f>RANK(Q35,$Q35:$Q$54)</f>
        <v>#DIV/0!</v>
      </c>
    </row>
    <row r="36" spans="1:18">
      <c r="A36" s="56">
        <f t="shared" si="13"/>
        <v>0</v>
      </c>
      <c r="B36" s="56">
        <f t="shared" si="13"/>
        <v>0</v>
      </c>
      <c r="C36" s="1"/>
      <c r="D36" s="1"/>
      <c r="E36" s="1"/>
      <c r="F36" s="1"/>
      <c r="G36" s="1"/>
      <c r="H36" s="1"/>
      <c r="I36" s="1"/>
      <c r="J36" s="1"/>
      <c r="K36" s="1"/>
      <c r="L36" s="56" t="e">
        <f t="shared" si="14"/>
        <v>#DIV/0!</v>
      </c>
      <c r="M36" s="56" t="e">
        <f t="shared" si="15"/>
        <v>#DIV/0!</v>
      </c>
      <c r="N36" s="56" t="e">
        <f t="shared" si="16"/>
        <v>#DIV/0!</v>
      </c>
      <c r="O36" s="56" t="e">
        <f t="shared" si="17"/>
        <v>#DIV/0!</v>
      </c>
      <c r="P36" s="56" t="e">
        <f t="shared" si="18"/>
        <v>#DIV/0!</v>
      </c>
      <c r="Q36" s="56" t="e">
        <f t="shared" si="19"/>
        <v>#DIV/0!</v>
      </c>
      <c r="R36" s="1" t="e">
        <f>RANK(Q36,$Q36:$Q$54)</f>
        <v>#DIV/0!</v>
      </c>
    </row>
    <row r="37" spans="1:18">
      <c r="A37" s="56">
        <f t="shared" si="13"/>
        <v>0</v>
      </c>
      <c r="B37" s="56">
        <f t="shared" si="13"/>
        <v>0</v>
      </c>
      <c r="C37" s="1"/>
      <c r="D37" s="1"/>
      <c r="E37" s="1"/>
      <c r="F37" s="1"/>
      <c r="G37" s="1"/>
      <c r="H37" s="1"/>
      <c r="I37" s="1"/>
      <c r="J37" s="1"/>
      <c r="K37" s="1"/>
      <c r="L37" s="56" t="e">
        <f t="shared" si="14"/>
        <v>#DIV/0!</v>
      </c>
      <c r="M37" s="56" t="e">
        <f t="shared" si="15"/>
        <v>#DIV/0!</v>
      </c>
      <c r="N37" s="56" t="e">
        <f t="shared" si="16"/>
        <v>#DIV/0!</v>
      </c>
      <c r="O37" s="56" t="e">
        <f t="shared" si="17"/>
        <v>#DIV/0!</v>
      </c>
      <c r="P37" s="56" t="e">
        <f t="shared" si="18"/>
        <v>#DIV/0!</v>
      </c>
      <c r="Q37" s="56" t="e">
        <f t="shared" si="19"/>
        <v>#DIV/0!</v>
      </c>
      <c r="R37" s="1" t="e">
        <f>RANK(Q37,$Q37:$Q$54)</f>
        <v>#DIV/0!</v>
      </c>
    </row>
    <row r="38" spans="1:18">
      <c r="A38" s="56">
        <f t="shared" si="13"/>
        <v>0</v>
      </c>
      <c r="B38" s="56">
        <f t="shared" si="13"/>
        <v>0</v>
      </c>
      <c r="C38" s="1"/>
      <c r="D38" s="1"/>
      <c r="E38" s="1"/>
      <c r="F38" s="1"/>
      <c r="G38" s="1"/>
      <c r="H38" s="1"/>
      <c r="I38" s="1"/>
      <c r="J38" s="1"/>
      <c r="K38" s="1"/>
      <c r="L38" s="56" t="e">
        <f t="shared" si="14"/>
        <v>#DIV/0!</v>
      </c>
      <c r="M38" s="56" t="e">
        <f t="shared" si="15"/>
        <v>#DIV/0!</v>
      </c>
      <c r="N38" s="56" t="e">
        <f t="shared" si="16"/>
        <v>#DIV/0!</v>
      </c>
      <c r="O38" s="56" t="e">
        <f t="shared" si="17"/>
        <v>#DIV/0!</v>
      </c>
      <c r="P38" s="56" t="e">
        <f t="shared" si="18"/>
        <v>#DIV/0!</v>
      </c>
      <c r="Q38" s="56" t="e">
        <f t="shared" si="19"/>
        <v>#DIV/0!</v>
      </c>
      <c r="R38" s="1" t="e">
        <f>RANK(Q38,$Q38:$Q$54)</f>
        <v>#DIV/0!</v>
      </c>
    </row>
    <row r="39" spans="1:18">
      <c r="A39" s="56">
        <f t="shared" si="13"/>
        <v>0</v>
      </c>
      <c r="B39" s="56">
        <f t="shared" si="13"/>
        <v>0</v>
      </c>
      <c r="C39" s="1"/>
      <c r="D39" s="1"/>
      <c r="E39" s="1"/>
      <c r="F39" s="1"/>
      <c r="G39" s="1"/>
      <c r="H39" s="1"/>
      <c r="I39" s="1"/>
      <c r="J39" s="1"/>
      <c r="K39" s="1"/>
      <c r="L39" s="56" t="e">
        <f t="shared" si="14"/>
        <v>#DIV/0!</v>
      </c>
      <c r="M39" s="56" t="e">
        <f t="shared" si="15"/>
        <v>#DIV/0!</v>
      </c>
      <c r="N39" s="56" t="e">
        <f t="shared" si="16"/>
        <v>#DIV/0!</v>
      </c>
      <c r="O39" s="56" t="e">
        <f t="shared" si="17"/>
        <v>#DIV/0!</v>
      </c>
      <c r="P39" s="56" t="e">
        <f t="shared" si="18"/>
        <v>#DIV/0!</v>
      </c>
      <c r="Q39" s="56" t="e">
        <f t="shared" si="19"/>
        <v>#DIV/0!</v>
      </c>
      <c r="R39" s="1" t="e">
        <f>RANK(Q39,$Q39:$Q$54)</f>
        <v>#DIV/0!</v>
      </c>
    </row>
    <row r="40" spans="1:18">
      <c r="A40" s="56">
        <f t="shared" si="13"/>
        <v>0</v>
      </c>
      <c r="B40" s="56">
        <f t="shared" si="13"/>
        <v>0</v>
      </c>
      <c r="C40" s="1"/>
      <c r="D40" s="1"/>
      <c r="E40" s="1"/>
      <c r="F40" s="1"/>
      <c r="G40" s="1"/>
      <c r="H40" s="1"/>
      <c r="I40" s="1"/>
      <c r="J40" s="1"/>
      <c r="K40" s="1"/>
      <c r="L40" s="56" t="e">
        <f t="shared" si="14"/>
        <v>#DIV/0!</v>
      </c>
      <c r="M40" s="56" t="e">
        <f t="shared" si="15"/>
        <v>#DIV/0!</v>
      </c>
      <c r="N40" s="56" t="e">
        <f t="shared" si="16"/>
        <v>#DIV/0!</v>
      </c>
      <c r="O40" s="56" t="e">
        <f t="shared" si="17"/>
        <v>#DIV/0!</v>
      </c>
      <c r="P40" s="56" t="e">
        <f t="shared" si="18"/>
        <v>#DIV/0!</v>
      </c>
      <c r="Q40" s="56" t="e">
        <f t="shared" si="19"/>
        <v>#DIV/0!</v>
      </c>
      <c r="R40" s="1" t="e">
        <f>RANK(Q40,$Q40:$Q$54)</f>
        <v>#DIV/0!</v>
      </c>
    </row>
    <row r="41" spans="1:18">
      <c r="A41" s="56">
        <f t="shared" si="13"/>
        <v>0</v>
      </c>
      <c r="B41" s="56">
        <f t="shared" si="13"/>
        <v>0</v>
      </c>
      <c r="C41" s="1"/>
      <c r="D41" s="1"/>
      <c r="E41" s="1"/>
      <c r="F41" s="1"/>
      <c r="G41" s="1"/>
      <c r="H41" s="1"/>
      <c r="I41" s="1"/>
      <c r="J41" s="1"/>
      <c r="K41" s="1"/>
      <c r="L41" s="56" t="e">
        <f t="shared" si="14"/>
        <v>#DIV/0!</v>
      </c>
      <c r="M41" s="56" t="e">
        <f t="shared" si="15"/>
        <v>#DIV/0!</v>
      </c>
      <c r="N41" s="56" t="e">
        <f t="shared" si="16"/>
        <v>#DIV/0!</v>
      </c>
      <c r="O41" s="56" t="e">
        <f t="shared" si="17"/>
        <v>#DIV/0!</v>
      </c>
      <c r="P41" s="56" t="e">
        <f t="shared" si="18"/>
        <v>#DIV/0!</v>
      </c>
      <c r="Q41" s="56" t="e">
        <f t="shared" si="19"/>
        <v>#DIV/0!</v>
      </c>
      <c r="R41" s="1" t="e">
        <f>RANK(Q41,$Q41:$Q$54)</f>
        <v>#DIV/0!</v>
      </c>
    </row>
    <row r="42" spans="1:18">
      <c r="A42" s="56">
        <f t="shared" si="13"/>
        <v>0</v>
      </c>
      <c r="B42" s="56">
        <f t="shared" si="13"/>
        <v>0</v>
      </c>
      <c r="C42" s="1"/>
      <c r="D42" s="1"/>
      <c r="E42" s="1"/>
      <c r="F42" s="1"/>
      <c r="G42" s="1"/>
      <c r="H42" s="1"/>
      <c r="I42" s="1"/>
      <c r="J42" s="1"/>
      <c r="K42" s="1"/>
      <c r="L42" s="56" t="e">
        <f t="shared" si="14"/>
        <v>#DIV/0!</v>
      </c>
      <c r="M42" s="56" t="e">
        <f t="shared" si="15"/>
        <v>#DIV/0!</v>
      </c>
      <c r="N42" s="56" t="e">
        <f t="shared" si="16"/>
        <v>#DIV/0!</v>
      </c>
      <c r="O42" s="56" t="e">
        <f t="shared" si="17"/>
        <v>#DIV/0!</v>
      </c>
      <c r="P42" s="56" t="e">
        <f t="shared" si="18"/>
        <v>#DIV/0!</v>
      </c>
      <c r="Q42" s="56" t="e">
        <f t="shared" si="19"/>
        <v>#DIV/0!</v>
      </c>
      <c r="R42" s="1" t="e">
        <f>RANK(Q42,$Q42:$Q$54)</f>
        <v>#DIV/0!</v>
      </c>
    </row>
    <row r="43" spans="1:18">
      <c r="A43" s="56">
        <f t="shared" si="13"/>
        <v>0</v>
      </c>
      <c r="B43" s="56">
        <f t="shared" si="13"/>
        <v>0</v>
      </c>
      <c r="C43" s="1"/>
      <c r="D43" s="1"/>
      <c r="E43" s="1"/>
      <c r="F43" s="1"/>
      <c r="G43" s="1"/>
      <c r="H43" s="1"/>
      <c r="I43" s="1"/>
      <c r="J43" s="1"/>
      <c r="K43" s="1"/>
      <c r="L43" s="56" t="e">
        <f t="shared" si="14"/>
        <v>#DIV/0!</v>
      </c>
      <c r="M43" s="56" t="e">
        <f t="shared" si="15"/>
        <v>#DIV/0!</v>
      </c>
      <c r="N43" s="56" t="e">
        <f t="shared" si="16"/>
        <v>#DIV/0!</v>
      </c>
      <c r="O43" s="56" t="e">
        <f t="shared" si="17"/>
        <v>#DIV/0!</v>
      </c>
      <c r="P43" s="56" t="e">
        <f t="shared" si="18"/>
        <v>#DIV/0!</v>
      </c>
      <c r="Q43" s="56" t="e">
        <f t="shared" si="19"/>
        <v>#DIV/0!</v>
      </c>
      <c r="R43" s="1" t="e">
        <f>RANK(Q43,$Q43:$Q$54)</f>
        <v>#DIV/0!</v>
      </c>
    </row>
    <row r="44" spans="1:18">
      <c r="A44" s="56">
        <f t="shared" si="13"/>
        <v>0</v>
      </c>
      <c r="B44" s="56">
        <f t="shared" si="13"/>
        <v>0</v>
      </c>
      <c r="C44" s="1"/>
      <c r="D44" s="1"/>
      <c r="E44" s="1"/>
      <c r="F44" s="1"/>
      <c r="G44" s="1"/>
      <c r="H44" s="1"/>
      <c r="I44" s="1"/>
      <c r="J44" s="1"/>
      <c r="K44" s="1"/>
      <c r="L44" s="56" t="e">
        <f t="shared" si="14"/>
        <v>#DIV/0!</v>
      </c>
      <c r="M44" s="56" t="e">
        <f t="shared" si="15"/>
        <v>#DIV/0!</v>
      </c>
      <c r="N44" s="56" t="e">
        <f t="shared" si="16"/>
        <v>#DIV/0!</v>
      </c>
      <c r="O44" s="56" t="e">
        <f t="shared" si="17"/>
        <v>#DIV/0!</v>
      </c>
      <c r="P44" s="56" t="e">
        <f t="shared" si="18"/>
        <v>#DIV/0!</v>
      </c>
      <c r="Q44" s="56" t="e">
        <f t="shared" si="19"/>
        <v>#DIV/0!</v>
      </c>
      <c r="R44" s="1" t="e">
        <f>RANK(Q44,$Q44:$Q$54)</f>
        <v>#DIV/0!</v>
      </c>
    </row>
    <row r="45" spans="1:18">
      <c r="A45" s="56">
        <f t="shared" si="13"/>
        <v>0</v>
      </c>
      <c r="B45" s="56">
        <f t="shared" si="13"/>
        <v>0</v>
      </c>
      <c r="C45" s="1"/>
      <c r="D45" s="1"/>
      <c r="E45" s="1"/>
      <c r="F45" s="1"/>
      <c r="G45" s="1"/>
      <c r="H45" s="1"/>
      <c r="I45" s="1"/>
      <c r="J45" s="1"/>
      <c r="K45" s="1"/>
      <c r="L45" s="56" t="e">
        <f t="shared" si="14"/>
        <v>#DIV/0!</v>
      </c>
      <c r="M45" s="56" t="e">
        <f t="shared" si="15"/>
        <v>#DIV/0!</v>
      </c>
      <c r="N45" s="56" t="e">
        <f t="shared" si="16"/>
        <v>#DIV/0!</v>
      </c>
      <c r="O45" s="56" t="e">
        <f t="shared" si="17"/>
        <v>#DIV/0!</v>
      </c>
      <c r="P45" s="56" t="e">
        <f t="shared" si="18"/>
        <v>#DIV/0!</v>
      </c>
      <c r="Q45" s="56" t="e">
        <f t="shared" si="19"/>
        <v>#DIV/0!</v>
      </c>
      <c r="R45" s="1" t="e">
        <f>RANK(Q45,$Q45:$Q$54)</f>
        <v>#DIV/0!</v>
      </c>
    </row>
    <row r="46" spans="1:18">
      <c r="A46" s="56">
        <f t="shared" si="13"/>
        <v>0</v>
      </c>
      <c r="B46" s="56">
        <f t="shared" si="13"/>
        <v>0</v>
      </c>
      <c r="C46" s="1"/>
      <c r="D46" s="1"/>
      <c r="E46" s="1"/>
      <c r="F46" s="1"/>
      <c r="G46" s="1"/>
      <c r="H46" s="1"/>
      <c r="I46" s="1"/>
      <c r="J46" s="1"/>
      <c r="K46" s="1"/>
      <c r="L46" s="56" t="e">
        <f t="shared" si="14"/>
        <v>#DIV/0!</v>
      </c>
      <c r="M46" s="56" t="e">
        <f t="shared" si="15"/>
        <v>#DIV/0!</v>
      </c>
      <c r="N46" s="56" t="e">
        <f t="shared" si="16"/>
        <v>#DIV/0!</v>
      </c>
      <c r="O46" s="56" t="e">
        <f t="shared" si="17"/>
        <v>#DIV/0!</v>
      </c>
      <c r="P46" s="56" t="e">
        <f t="shared" si="18"/>
        <v>#DIV/0!</v>
      </c>
      <c r="Q46" s="56" t="e">
        <f t="shared" si="19"/>
        <v>#DIV/0!</v>
      </c>
      <c r="R46" s="1" t="e">
        <f>RANK(Q46,$Q46:$Q$54)</f>
        <v>#DIV/0!</v>
      </c>
    </row>
    <row r="47" spans="1:18">
      <c r="A47" s="56">
        <f t="shared" si="13"/>
        <v>0</v>
      </c>
      <c r="B47" s="56">
        <f t="shared" si="13"/>
        <v>0</v>
      </c>
      <c r="C47" s="1"/>
      <c r="D47" s="1"/>
      <c r="E47" s="1"/>
      <c r="F47" s="1"/>
      <c r="G47" s="1"/>
      <c r="H47" s="1"/>
      <c r="I47" s="1"/>
      <c r="J47" s="1"/>
      <c r="K47" s="1"/>
      <c r="L47" s="56" t="e">
        <f t="shared" si="14"/>
        <v>#DIV/0!</v>
      </c>
      <c r="M47" s="56" t="e">
        <f t="shared" si="15"/>
        <v>#DIV/0!</v>
      </c>
      <c r="N47" s="56" t="e">
        <f t="shared" si="16"/>
        <v>#DIV/0!</v>
      </c>
      <c r="O47" s="56" t="e">
        <f t="shared" si="17"/>
        <v>#DIV/0!</v>
      </c>
      <c r="P47" s="56" t="e">
        <f t="shared" si="18"/>
        <v>#DIV/0!</v>
      </c>
      <c r="Q47" s="56" t="e">
        <f t="shared" si="19"/>
        <v>#DIV/0!</v>
      </c>
      <c r="R47" s="1" t="e">
        <f>RANK(Q47,$Q47:$Q$54)</f>
        <v>#DIV/0!</v>
      </c>
    </row>
    <row r="48" spans="1:18">
      <c r="A48" s="56">
        <f t="shared" si="13"/>
        <v>0</v>
      </c>
      <c r="B48" s="56">
        <f t="shared" si="13"/>
        <v>0</v>
      </c>
      <c r="C48" s="1"/>
      <c r="D48" s="1"/>
      <c r="E48" s="1"/>
      <c r="F48" s="1"/>
      <c r="G48" s="1"/>
      <c r="H48" s="1"/>
      <c r="I48" s="1"/>
      <c r="J48" s="1"/>
      <c r="K48" s="1"/>
      <c r="L48" s="56" t="e">
        <f t="shared" si="14"/>
        <v>#DIV/0!</v>
      </c>
      <c r="M48" s="56" t="e">
        <f t="shared" si="15"/>
        <v>#DIV/0!</v>
      </c>
      <c r="N48" s="56" t="e">
        <f t="shared" si="16"/>
        <v>#DIV/0!</v>
      </c>
      <c r="O48" s="56" t="e">
        <f t="shared" si="17"/>
        <v>#DIV/0!</v>
      </c>
      <c r="P48" s="56" t="e">
        <f t="shared" si="18"/>
        <v>#DIV/0!</v>
      </c>
      <c r="Q48" s="56" t="e">
        <f t="shared" si="19"/>
        <v>#DIV/0!</v>
      </c>
      <c r="R48" s="1" t="e">
        <f>RANK(Q48,$Q48:$Q$54)</f>
        <v>#DIV/0!</v>
      </c>
    </row>
    <row r="49" spans="1:18">
      <c r="A49" s="56">
        <f t="shared" si="13"/>
        <v>0</v>
      </c>
      <c r="B49" s="56">
        <f t="shared" si="13"/>
        <v>0</v>
      </c>
      <c r="C49" s="1"/>
      <c r="D49" s="1"/>
      <c r="E49" s="1"/>
      <c r="F49" s="1"/>
      <c r="G49" s="1"/>
      <c r="H49" s="1"/>
      <c r="I49" s="1"/>
      <c r="J49" s="1"/>
      <c r="K49" s="1"/>
      <c r="L49" s="56" t="e">
        <f t="shared" si="14"/>
        <v>#DIV/0!</v>
      </c>
      <c r="M49" s="56" t="e">
        <f t="shared" si="15"/>
        <v>#DIV/0!</v>
      </c>
      <c r="N49" s="56" t="e">
        <f t="shared" si="16"/>
        <v>#DIV/0!</v>
      </c>
      <c r="O49" s="56" t="e">
        <f t="shared" si="17"/>
        <v>#DIV/0!</v>
      </c>
      <c r="P49" s="56" t="e">
        <f t="shared" si="18"/>
        <v>#DIV/0!</v>
      </c>
      <c r="Q49" s="56" t="e">
        <f t="shared" si="19"/>
        <v>#DIV/0!</v>
      </c>
      <c r="R49" s="1" t="e">
        <f>RANK(Q49,$Q49:$Q$54)</f>
        <v>#DIV/0!</v>
      </c>
    </row>
    <row r="50" spans="1:18">
      <c r="A50" s="56">
        <f t="shared" si="13"/>
        <v>0</v>
      </c>
      <c r="B50" s="56">
        <f t="shared" si="13"/>
        <v>0</v>
      </c>
      <c r="C50" s="1"/>
      <c r="D50" s="1"/>
      <c r="E50" s="1"/>
      <c r="F50" s="1"/>
      <c r="G50" s="1"/>
      <c r="H50" s="1"/>
      <c r="I50" s="1"/>
      <c r="J50" s="1"/>
      <c r="K50" s="1"/>
      <c r="L50" s="56" t="e">
        <f t="shared" si="14"/>
        <v>#DIV/0!</v>
      </c>
      <c r="M50" s="56" t="e">
        <f t="shared" si="15"/>
        <v>#DIV/0!</v>
      </c>
      <c r="N50" s="56" t="e">
        <f t="shared" si="16"/>
        <v>#DIV/0!</v>
      </c>
      <c r="O50" s="56" t="e">
        <f t="shared" si="17"/>
        <v>#DIV/0!</v>
      </c>
      <c r="P50" s="56" t="e">
        <f t="shared" si="18"/>
        <v>#DIV/0!</v>
      </c>
      <c r="Q50" s="56" t="e">
        <f t="shared" si="19"/>
        <v>#DIV/0!</v>
      </c>
      <c r="R50" s="1" t="e">
        <f>RANK(Q50,$Q50:$Q$54)</f>
        <v>#DIV/0!</v>
      </c>
    </row>
    <row r="51" spans="1:18">
      <c r="A51" s="56">
        <f t="shared" si="13"/>
        <v>0</v>
      </c>
      <c r="B51" s="56">
        <f t="shared" si="13"/>
        <v>0</v>
      </c>
      <c r="C51" s="1"/>
      <c r="D51" s="1"/>
      <c r="E51" s="1"/>
      <c r="F51" s="1"/>
      <c r="G51" s="1"/>
      <c r="H51" s="1"/>
      <c r="I51" s="1"/>
      <c r="J51" s="1"/>
      <c r="K51" s="1"/>
      <c r="L51" s="56" t="e">
        <f t="shared" si="14"/>
        <v>#DIV/0!</v>
      </c>
      <c r="M51" s="56" t="e">
        <f t="shared" si="15"/>
        <v>#DIV/0!</v>
      </c>
      <c r="N51" s="56" t="e">
        <f t="shared" si="16"/>
        <v>#DIV/0!</v>
      </c>
      <c r="O51" s="56" t="e">
        <f t="shared" si="17"/>
        <v>#DIV/0!</v>
      </c>
      <c r="P51" s="56" t="e">
        <f t="shared" si="18"/>
        <v>#DIV/0!</v>
      </c>
      <c r="Q51" s="56" t="e">
        <f t="shared" si="19"/>
        <v>#DIV/0!</v>
      </c>
      <c r="R51" s="1" t="e">
        <f>RANK(Q51,$Q51:$Q$54)</f>
        <v>#DIV/0!</v>
      </c>
    </row>
    <row r="52" spans="1:18">
      <c r="A52" s="56">
        <f t="shared" si="13"/>
        <v>0</v>
      </c>
      <c r="B52" s="56">
        <f t="shared" si="13"/>
        <v>0</v>
      </c>
      <c r="C52" s="1"/>
      <c r="D52" s="1"/>
      <c r="E52" s="1"/>
      <c r="F52" s="1"/>
      <c r="G52" s="1"/>
      <c r="H52" s="1"/>
      <c r="I52" s="1"/>
      <c r="J52" s="1"/>
      <c r="K52" s="1"/>
      <c r="L52" s="56" t="e">
        <f t="shared" si="14"/>
        <v>#DIV/0!</v>
      </c>
      <c r="M52" s="56" t="e">
        <f t="shared" si="15"/>
        <v>#DIV/0!</v>
      </c>
      <c r="N52" s="56" t="e">
        <f t="shared" si="16"/>
        <v>#DIV/0!</v>
      </c>
      <c r="O52" s="56" t="e">
        <f t="shared" si="17"/>
        <v>#DIV/0!</v>
      </c>
      <c r="P52" s="56" t="e">
        <f t="shared" si="18"/>
        <v>#DIV/0!</v>
      </c>
      <c r="Q52" s="56" t="e">
        <f t="shared" si="19"/>
        <v>#DIV/0!</v>
      </c>
      <c r="R52" s="1" t="e">
        <f>RANK(Q52,$Q52:$Q$54)</f>
        <v>#DIV/0!</v>
      </c>
    </row>
    <row r="53" spans="1:18">
      <c r="A53" s="56">
        <f t="shared" si="13"/>
        <v>0</v>
      </c>
      <c r="B53" s="56">
        <f t="shared" si="13"/>
        <v>0</v>
      </c>
      <c r="C53" s="1"/>
      <c r="D53" s="1"/>
      <c r="E53" s="1"/>
      <c r="F53" s="1"/>
      <c r="G53" s="1"/>
      <c r="H53" s="1"/>
      <c r="I53" s="1"/>
      <c r="J53" s="1"/>
      <c r="K53" s="1"/>
      <c r="L53" s="56" t="e">
        <f t="shared" si="14"/>
        <v>#DIV/0!</v>
      </c>
      <c r="M53" s="56" t="e">
        <f t="shared" si="15"/>
        <v>#DIV/0!</v>
      </c>
      <c r="N53" s="56" t="e">
        <f t="shared" si="16"/>
        <v>#DIV/0!</v>
      </c>
      <c r="O53" s="56" t="e">
        <f t="shared" si="17"/>
        <v>#DIV/0!</v>
      </c>
      <c r="P53" s="56" t="e">
        <f t="shared" si="18"/>
        <v>#DIV/0!</v>
      </c>
      <c r="Q53" s="56" t="e">
        <f t="shared" si="19"/>
        <v>#DIV/0!</v>
      </c>
      <c r="R53" s="1" t="e">
        <f>RANK(Q53,$Q53:$Q$54)</f>
        <v>#DIV/0!</v>
      </c>
    </row>
    <row r="54" spans="1:18">
      <c r="A54" s="56">
        <f t="shared" si="13"/>
        <v>0</v>
      </c>
      <c r="B54" s="56">
        <f t="shared" si="13"/>
        <v>0</v>
      </c>
      <c r="C54" s="1"/>
      <c r="D54" s="1"/>
      <c r="E54" s="1"/>
      <c r="F54" s="1"/>
      <c r="G54" s="1"/>
      <c r="H54" s="1"/>
      <c r="I54" s="1"/>
      <c r="J54" s="1"/>
      <c r="K54" s="1"/>
      <c r="L54" s="56" t="e">
        <f t="shared" si="14"/>
        <v>#DIV/0!</v>
      </c>
      <c r="M54" s="56" t="e">
        <f t="shared" si="15"/>
        <v>#DIV/0!</v>
      </c>
      <c r="N54" s="56" t="e">
        <f t="shared" si="16"/>
        <v>#DIV/0!</v>
      </c>
      <c r="O54" s="56" t="e">
        <f t="shared" si="17"/>
        <v>#DIV/0!</v>
      </c>
      <c r="P54" s="56" t="e">
        <f t="shared" si="18"/>
        <v>#DIV/0!</v>
      </c>
      <c r="Q54" s="56" t="e">
        <f t="shared" si="19"/>
        <v>#DIV/0!</v>
      </c>
      <c r="R54" s="1" t="e">
        <f>RANK(Q54,$Q54:$Q$54)</f>
        <v>#DIV/0!</v>
      </c>
    </row>
    <row r="56" spans="1:18">
      <c r="A56" s="11" t="s">
        <v>44</v>
      </c>
      <c r="B56" s="11"/>
      <c r="C56" s="11"/>
      <c r="D56" s="11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8">
      <c r="A57" s="5" t="s">
        <v>1</v>
      </c>
      <c r="B57" s="5" t="s">
        <v>103</v>
      </c>
      <c r="C57" s="5" t="s">
        <v>2</v>
      </c>
      <c r="D57" s="5" t="s">
        <v>3</v>
      </c>
      <c r="E57" s="5" t="s">
        <v>12</v>
      </c>
      <c r="F57" s="5" t="s">
        <v>13</v>
      </c>
      <c r="G57" s="5" t="s">
        <v>14</v>
      </c>
      <c r="H57" s="5" t="s">
        <v>15</v>
      </c>
      <c r="I57" s="5" t="s">
        <v>4</v>
      </c>
      <c r="J57" s="5" t="s">
        <v>5</v>
      </c>
      <c r="K57" s="5" t="s">
        <v>8</v>
      </c>
      <c r="L57" s="5" t="s">
        <v>9</v>
      </c>
      <c r="M57" s="5" t="s">
        <v>16</v>
      </c>
      <c r="N57" s="5" t="s">
        <v>77</v>
      </c>
      <c r="O57" s="5" t="s">
        <v>17</v>
      </c>
      <c r="P57" s="5" t="s">
        <v>10</v>
      </c>
      <c r="Q57" s="5" t="s">
        <v>118</v>
      </c>
      <c r="R57" s="5" t="s">
        <v>76</v>
      </c>
    </row>
    <row r="58" spans="1:18">
      <c r="A58" s="56">
        <f>A8</f>
        <v>0</v>
      </c>
      <c r="B58" s="56">
        <f>B8</f>
        <v>0</v>
      </c>
      <c r="C58" s="56"/>
      <c r="D58" s="56"/>
      <c r="E58" s="56"/>
      <c r="F58" s="56"/>
      <c r="G58" s="56"/>
      <c r="H58" s="56"/>
      <c r="I58" s="56"/>
      <c r="J58" s="56"/>
      <c r="K58" s="56"/>
      <c r="L58" s="56" t="e">
        <f t="shared" ref="L58" si="20">AVERAGE(C58,D58)</f>
        <v>#DIV/0!</v>
      </c>
      <c r="M58" s="56" t="e">
        <f t="shared" ref="M58" si="21">AVERAGE(E58,F58)</f>
        <v>#DIV/0!</v>
      </c>
      <c r="N58" s="56" t="e">
        <f t="shared" ref="N58" si="22">IF(L58+M58&gt;8,8,L58+M58)</f>
        <v>#DIV/0!</v>
      </c>
      <c r="O58" s="56" t="e">
        <f t="shared" ref="O58" si="23">AVERAGE(G58,H58)</f>
        <v>#DIV/0!</v>
      </c>
      <c r="P58" s="56" t="e">
        <f t="shared" ref="P58" si="24">AVERAGE(I58,J58)</f>
        <v>#DIV/0!</v>
      </c>
      <c r="Q58" s="56" t="e">
        <f t="shared" ref="Q58" si="25">10-P58-O58-K58+N58</f>
        <v>#DIV/0!</v>
      </c>
      <c r="R58" s="1" t="e">
        <f>RANK(Q58,$Q$58:$Q$79)</f>
        <v>#DIV/0!</v>
      </c>
    </row>
    <row r="59" spans="1:18">
      <c r="A59" s="56">
        <f t="shared" ref="A59:B79" si="26">A9</f>
        <v>0</v>
      </c>
      <c r="B59" s="56">
        <f t="shared" si="26"/>
        <v>0</v>
      </c>
      <c r="C59" s="1"/>
      <c r="D59" s="1"/>
      <c r="E59" s="1"/>
      <c r="F59" s="1"/>
      <c r="G59" s="1"/>
      <c r="H59" s="1"/>
      <c r="I59" s="1"/>
      <c r="J59" s="1"/>
      <c r="K59" s="1"/>
      <c r="L59" s="56" t="e">
        <f t="shared" ref="L59:L79" si="27">AVERAGE(C59,D59)</f>
        <v>#DIV/0!</v>
      </c>
      <c r="M59" s="56" t="e">
        <f t="shared" ref="M59:M79" si="28">AVERAGE(E59,F59)</f>
        <v>#DIV/0!</v>
      </c>
      <c r="N59" s="56" t="e">
        <f t="shared" ref="N59:N79" si="29">IF(L59+M59&gt;8,8,L59+M59)</f>
        <v>#DIV/0!</v>
      </c>
      <c r="O59" s="56" t="e">
        <f t="shared" ref="O59:O79" si="30">AVERAGE(G59,H59)</f>
        <v>#DIV/0!</v>
      </c>
      <c r="P59" s="56" t="e">
        <f t="shared" ref="P59:P79" si="31">AVERAGE(I59,J59)</f>
        <v>#DIV/0!</v>
      </c>
      <c r="Q59" s="56" t="e">
        <f t="shared" ref="Q59:Q79" si="32">10-P59-O59-K59+N59</f>
        <v>#DIV/0!</v>
      </c>
      <c r="R59" s="1" t="e">
        <f t="shared" ref="R59:R79" si="33">RANK(Q59,$Q$58:$Q$79)</f>
        <v>#DIV/0!</v>
      </c>
    </row>
    <row r="60" spans="1:18">
      <c r="A60" s="56">
        <f t="shared" si="26"/>
        <v>0</v>
      </c>
      <c r="B60" s="56">
        <f t="shared" si="26"/>
        <v>0</v>
      </c>
      <c r="C60" s="1"/>
      <c r="D60" s="1"/>
      <c r="E60" s="1"/>
      <c r="F60" s="1"/>
      <c r="G60" s="1"/>
      <c r="H60" s="1"/>
      <c r="I60" s="1"/>
      <c r="J60" s="1"/>
      <c r="K60" s="1"/>
      <c r="L60" s="56" t="e">
        <f t="shared" si="27"/>
        <v>#DIV/0!</v>
      </c>
      <c r="M60" s="56" t="e">
        <f t="shared" si="28"/>
        <v>#DIV/0!</v>
      </c>
      <c r="N60" s="56" t="e">
        <f t="shared" si="29"/>
        <v>#DIV/0!</v>
      </c>
      <c r="O60" s="56" t="e">
        <f t="shared" si="30"/>
        <v>#DIV/0!</v>
      </c>
      <c r="P60" s="56" t="e">
        <f t="shared" si="31"/>
        <v>#DIV/0!</v>
      </c>
      <c r="Q60" s="56" t="e">
        <f t="shared" si="32"/>
        <v>#DIV/0!</v>
      </c>
      <c r="R60" s="1" t="e">
        <f t="shared" si="33"/>
        <v>#DIV/0!</v>
      </c>
    </row>
    <row r="61" spans="1:18">
      <c r="A61" s="56">
        <f t="shared" si="26"/>
        <v>0</v>
      </c>
      <c r="B61" s="56">
        <f t="shared" si="26"/>
        <v>0</v>
      </c>
      <c r="C61" s="1"/>
      <c r="D61" s="1"/>
      <c r="E61" s="1"/>
      <c r="F61" s="1"/>
      <c r="G61" s="1"/>
      <c r="H61" s="1"/>
      <c r="I61" s="1"/>
      <c r="J61" s="1"/>
      <c r="K61" s="1"/>
      <c r="L61" s="56" t="e">
        <f t="shared" si="27"/>
        <v>#DIV/0!</v>
      </c>
      <c r="M61" s="56" t="e">
        <f t="shared" si="28"/>
        <v>#DIV/0!</v>
      </c>
      <c r="N61" s="56" t="e">
        <f t="shared" si="29"/>
        <v>#DIV/0!</v>
      </c>
      <c r="O61" s="56" t="e">
        <f t="shared" si="30"/>
        <v>#DIV/0!</v>
      </c>
      <c r="P61" s="56" t="e">
        <f t="shared" si="31"/>
        <v>#DIV/0!</v>
      </c>
      <c r="Q61" s="56" t="e">
        <f t="shared" si="32"/>
        <v>#DIV/0!</v>
      </c>
      <c r="R61" s="1" t="e">
        <f t="shared" si="33"/>
        <v>#DIV/0!</v>
      </c>
    </row>
    <row r="62" spans="1:18">
      <c r="A62" s="56">
        <f t="shared" si="26"/>
        <v>0</v>
      </c>
      <c r="B62" s="56">
        <f t="shared" si="26"/>
        <v>0</v>
      </c>
      <c r="C62" s="1"/>
      <c r="D62" s="1"/>
      <c r="E62" s="1"/>
      <c r="F62" s="1"/>
      <c r="G62" s="1"/>
      <c r="H62" s="1"/>
      <c r="I62" s="1"/>
      <c r="J62" s="1"/>
      <c r="K62" s="1"/>
      <c r="L62" s="56" t="e">
        <f t="shared" si="27"/>
        <v>#DIV/0!</v>
      </c>
      <c r="M62" s="56" t="e">
        <f t="shared" si="28"/>
        <v>#DIV/0!</v>
      </c>
      <c r="N62" s="56" t="e">
        <f t="shared" si="29"/>
        <v>#DIV/0!</v>
      </c>
      <c r="O62" s="56" t="e">
        <f t="shared" si="30"/>
        <v>#DIV/0!</v>
      </c>
      <c r="P62" s="56" t="e">
        <f t="shared" si="31"/>
        <v>#DIV/0!</v>
      </c>
      <c r="Q62" s="56" t="e">
        <f t="shared" si="32"/>
        <v>#DIV/0!</v>
      </c>
      <c r="R62" s="1" t="e">
        <f t="shared" si="33"/>
        <v>#DIV/0!</v>
      </c>
    </row>
    <row r="63" spans="1:18">
      <c r="A63" s="56">
        <f t="shared" si="26"/>
        <v>0</v>
      </c>
      <c r="B63" s="56">
        <f t="shared" si="26"/>
        <v>0</v>
      </c>
      <c r="C63" s="1"/>
      <c r="D63" s="1"/>
      <c r="E63" s="1"/>
      <c r="F63" s="1"/>
      <c r="G63" s="1"/>
      <c r="H63" s="1"/>
      <c r="I63" s="1"/>
      <c r="J63" s="1"/>
      <c r="K63" s="1"/>
      <c r="L63" s="56" t="e">
        <f t="shared" si="27"/>
        <v>#DIV/0!</v>
      </c>
      <c r="M63" s="56" t="e">
        <f t="shared" si="28"/>
        <v>#DIV/0!</v>
      </c>
      <c r="N63" s="56" t="e">
        <f t="shared" si="29"/>
        <v>#DIV/0!</v>
      </c>
      <c r="O63" s="56" t="e">
        <f t="shared" si="30"/>
        <v>#DIV/0!</v>
      </c>
      <c r="P63" s="56" t="e">
        <f t="shared" si="31"/>
        <v>#DIV/0!</v>
      </c>
      <c r="Q63" s="56" t="e">
        <f t="shared" si="32"/>
        <v>#DIV/0!</v>
      </c>
      <c r="R63" s="1" t="e">
        <f t="shared" si="33"/>
        <v>#DIV/0!</v>
      </c>
    </row>
    <row r="64" spans="1:18">
      <c r="A64" s="56">
        <f t="shared" si="26"/>
        <v>0</v>
      </c>
      <c r="B64" s="56">
        <f t="shared" si="26"/>
        <v>0</v>
      </c>
      <c r="C64" s="1"/>
      <c r="D64" s="1"/>
      <c r="E64" s="1"/>
      <c r="F64" s="1"/>
      <c r="G64" s="1"/>
      <c r="H64" s="1"/>
      <c r="I64" s="1"/>
      <c r="J64" s="1"/>
      <c r="K64" s="1"/>
      <c r="L64" s="56" t="e">
        <f t="shared" si="27"/>
        <v>#DIV/0!</v>
      </c>
      <c r="M64" s="56" t="e">
        <f t="shared" si="28"/>
        <v>#DIV/0!</v>
      </c>
      <c r="N64" s="56" t="e">
        <f t="shared" si="29"/>
        <v>#DIV/0!</v>
      </c>
      <c r="O64" s="56" t="e">
        <f t="shared" si="30"/>
        <v>#DIV/0!</v>
      </c>
      <c r="P64" s="56" t="e">
        <f t="shared" si="31"/>
        <v>#DIV/0!</v>
      </c>
      <c r="Q64" s="56" t="e">
        <f t="shared" si="32"/>
        <v>#DIV/0!</v>
      </c>
      <c r="R64" s="1" t="e">
        <f t="shared" si="33"/>
        <v>#DIV/0!</v>
      </c>
    </row>
    <row r="65" spans="1:18">
      <c r="A65" s="56">
        <f t="shared" si="26"/>
        <v>0</v>
      </c>
      <c r="B65" s="56">
        <f t="shared" si="26"/>
        <v>0</v>
      </c>
      <c r="C65" s="1"/>
      <c r="D65" s="1"/>
      <c r="E65" s="1"/>
      <c r="F65" s="1"/>
      <c r="G65" s="1"/>
      <c r="H65" s="1"/>
      <c r="I65" s="1"/>
      <c r="J65" s="1"/>
      <c r="K65" s="1"/>
      <c r="L65" s="56" t="e">
        <f t="shared" si="27"/>
        <v>#DIV/0!</v>
      </c>
      <c r="M65" s="56" t="e">
        <f t="shared" si="28"/>
        <v>#DIV/0!</v>
      </c>
      <c r="N65" s="56" t="e">
        <f t="shared" si="29"/>
        <v>#DIV/0!</v>
      </c>
      <c r="O65" s="56" t="e">
        <f t="shared" si="30"/>
        <v>#DIV/0!</v>
      </c>
      <c r="P65" s="56" t="e">
        <f t="shared" si="31"/>
        <v>#DIV/0!</v>
      </c>
      <c r="Q65" s="56" t="e">
        <f t="shared" si="32"/>
        <v>#DIV/0!</v>
      </c>
      <c r="R65" s="1" t="e">
        <f t="shared" si="33"/>
        <v>#DIV/0!</v>
      </c>
    </row>
    <row r="66" spans="1:18">
      <c r="A66" s="56">
        <f t="shared" si="26"/>
        <v>0</v>
      </c>
      <c r="B66" s="56">
        <f t="shared" si="26"/>
        <v>0</v>
      </c>
      <c r="C66" s="1"/>
      <c r="D66" s="1"/>
      <c r="E66" s="1"/>
      <c r="F66" s="1"/>
      <c r="G66" s="1"/>
      <c r="H66" s="1"/>
      <c r="I66" s="1"/>
      <c r="J66" s="1"/>
      <c r="K66" s="1"/>
      <c r="L66" s="56" t="e">
        <f t="shared" si="27"/>
        <v>#DIV/0!</v>
      </c>
      <c r="M66" s="56" t="e">
        <f t="shared" si="28"/>
        <v>#DIV/0!</v>
      </c>
      <c r="N66" s="56" t="e">
        <f t="shared" si="29"/>
        <v>#DIV/0!</v>
      </c>
      <c r="O66" s="56" t="e">
        <f t="shared" si="30"/>
        <v>#DIV/0!</v>
      </c>
      <c r="P66" s="56" t="e">
        <f t="shared" si="31"/>
        <v>#DIV/0!</v>
      </c>
      <c r="Q66" s="56" t="e">
        <f t="shared" si="32"/>
        <v>#DIV/0!</v>
      </c>
      <c r="R66" s="1" t="e">
        <f t="shared" si="33"/>
        <v>#DIV/0!</v>
      </c>
    </row>
    <row r="67" spans="1:18">
      <c r="A67" s="56">
        <f t="shared" si="26"/>
        <v>0</v>
      </c>
      <c r="B67" s="56">
        <f t="shared" si="26"/>
        <v>0</v>
      </c>
      <c r="C67" s="1"/>
      <c r="D67" s="1"/>
      <c r="E67" s="1"/>
      <c r="F67" s="1"/>
      <c r="G67" s="1"/>
      <c r="H67" s="1"/>
      <c r="I67" s="1"/>
      <c r="J67" s="1"/>
      <c r="K67" s="1"/>
      <c r="L67" s="56" t="e">
        <f t="shared" si="27"/>
        <v>#DIV/0!</v>
      </c>
      <c r="M67" s="56" t="e">
        <f t="shared" si="28"/>
        <v>#DIV/0!</v>
      </c>
      <c r="N67" s="56" t="e">
        <f t="shared" si="29"/>
        <v>#DIV/0!</v>
      </c>
      <c r="O67" s="56" t="e">
        <f t="shared" si="30"/>
        <v>#DIV/0!</v>
      </c>
      <c r="P67" s="56" t="e">
        <f t="shared" si="31"/>
        <v>#DIV/0!</v>
      </c>
      <c r="Q67" s="56" t="e">
        <f t="shared" si="32"/>
        <v>#DIV/0!</v>
      </c>
      <c r="R67" s="1" t="e">
        <f t="shared" si="33"/>
        <v>#DIV/0!</v>
      </c>
    </row>
    <row r="68" spans="1:18">
      <c r="A68" s="56">
        <f t="shared" si="26"/>
        <v>0</v>
      </c>
      <c r="B68" s="56">
        <f t="shared" si="26"/>
        <v>0</v>
      </c>
      <c r="C68" s="1"/>
      <c r="D68" s="1"/>
      <c r="E68" s="1"/>
      <c r="F68" s="1"/>
      <c r="G68" s="1"/>
      <c r="H68" s="1"/>
      <c r="I68" s="1"/>
      <c r="J68" s="1"/>
      <c r="K68" s="1"/>
      <c r="L68" s="56" t="e">
        <f t="shared" si="27"/>
        <v>#DIV/0!</v>
      </c>
      <c r="M68" s="56" t="e">
        <f t="shared" si="28"/>
        <v>#DIV/0!</v>
      </c>
      <c r="N68" s="56" t="e">
        <f t="shared" si="29"/>
        <v>#DIV/0!</v>
      </c>
      <c r="O68" s="56" t="e">
        <f t="shared" si="30"/>
        <v>#DIV/0!</v>
      </c>
      <c r="P68" s="56" t="e">
        <f t="shared" si="31"/>
        <v>#DIV/0!</v>
      </c>
      <c r="Q68" s="56" t="e">
        <f t="shared" si="32"/>
        <v>#DIV/0!</v>
      </c>
      <c r="R68" s="1" t="e">
        <f t="shared" si="33"/>
        <v>#DIV/0!</v>
      </c>
    </row>
    <row r="69" spans="1:18">
      <c r="A69" s="56">
        <f t="shared" si="26"/>
        <v>0</v>
      </c>
      <c r="B69" s="56">
        <f t="shared" si="26"/>
        <v>0</v>
      </c>
      <c r="C69" s="1"/>
      <c r="D69" s="1"/>
      <c r="E69" s="1"/>
      <c r="F69" s="1"/>
      <c r="G69" s="1"/>
      <c r="H69" s="1"/>
      <c r="I69" s="1"/>
      <c r="J69" s="1"/>
      <c r="K69" s="1"/>
      <c r="L69" s="56" t="e">
        <f t="shared" si="27"/>
        <v>#DIV/0!</v>
      </c>
      <c r="M69" s="56" t="e">
        <f t="shared" si="28"/>
        <v>#DIV/0!</v>
      </c>
      <c r="N69" s="56" t="e">
        <f t="shared" si="29"/>
        <v>#DIV/0!</v>
      </c>
      <c r="O69" s="56" t="e">
        <f t="shared" si="30"/>
        <v>#DIV/0!</v>
      </c>
      <c r="P69" s="56" t="e">
        <f t="shared" si="31"/>
        <v>#DIV/0!</v>
      </c>
      <c r="Q69" s="56" t="e">
        <f t="shared" si="32"/>
        <v>#DIV/0!</v>
      </c>
      <c r="R69" s="1" t="e">
        <f t="shared" si="33"/>
        <v>#DIV/0!</v>
      </c>
    </row>
    <row r="70" spans="1:18">
      <c r="A70" s="56">
        <f t="shared" si="26"/>
        <v>0</v>
      </c>
      <c r="B70" s="56">
        <f t="shared" si="26"/>
        <v>0</v>
      </c>
      <c r="C70" s="1"/>
      <c r="D70" s="1"/>
      <c r="E70" s="1"/>
      <c r="F70" s="1"/>
      <c r="G70" s="1"/>
      <c r="H70" s="1"/>
      <c r="I70" s="1"/>
      <c r="J70" s="1"/>
      <c r="K70" s="1"/>
      <c r="L70" s="56" t="e">
        <f t="shared" si="27"/>
        <v>#DIV/0!</v>
      </c>
      <c r="M70" s="56" t="e">
        <f t="shared" si="28"/>
        <v>#DIV/0!</v>
      </c>
      <c r="N70" s="56" t="e">
        <f t="shared" si="29"/>
        <v>#DIV/0!</v>
      </c>
      <c r="O70" s="56" t="e">
        <f t="shared" si="30"/>
        <v>#DIV/0!</v>
      </c>
      <c r="P70" s="56" t="e">
        <f t="shared" si="31"/>
        <v>#DIV/0!</v>
      </c>
      <c r="Q70" s="56" t="e">
        <f t="shared" si="32"/>
        <v>#DIV/0!</v>
      </c>
      <c r="R70" s="1" t="e">
        <f t="shared" si="33"/>
        <v>#DIV/0!</v>
      </c>
    </row>
    <row r="71" spans="1:18">
      <c r="A71" s="56">
        <f t="shared" si="26"/>
        <v>0</v>
      </c>
      <c r="B71" s="56">
        <f t="shared" si="26"/>
        <v>0</v>
      </c>
      <c r="C71" s="1"/>
      <c r="D71" s="1"/>
      <c r="E71" s="1"/>
      <c r="F71" s="1"/>
      <c r="G71" s="1"/>
      <c r="H71" s="1"/>
      <c r="I71" s="1"/>
      <c r="J71" s="1"/>
      <c r="K71" s="1"/>
      <c r="L71" s="56" t="e">
        <f t="shared" si="27"/>
        <v>#DIV/0!</v>
      </c>
      <c r="M71" s="56" t="e">
        <f t="shared" si="28"/>
        <v>#DIV/0!</v>
      </c>
      <c r="N71" s="56" t="e">
        <f t="shared" si="29"/>
        <v>#DIV/0!</v>
      </c>
      <c r="O71" s="56" t="e">
        <f t="shared" si="30"/>
        <v>#DIV/0!</v>
      </c>
      <c r="P71" s="56" t="e">
        <f t="shared" si="31"/>
        <v>#DIV/0!</v>
      </c>
      <c r="Q71" s="56" t="e">
        <f t="shared" si="32"/>
        <v>#DIV/0!</v>
      </c>
      <c r="R71" s="1" t="e">
        <f t="shared" si="33"/>
        <v>#DIV/0!</v>
      </c>
    </row>
    <row r="72" spans="1:18">
      <c r="A72" s="56">
        <f t="shared" si="26"/>
        <v>0</v>
      </c>
      <c r="B72" s="56">
        <f t="shared" si="26"/>
        <v>0</v>
      </c>
      <c r="C72" s="1"/>
      <c r="D72" s="1"/>
      <c r="E72" s="1"/>
      <c r="F72" s="1"/>
      <c r="G72" s="1"/>
      <c r="H72" s="1"/>
      <c r="I72" s="1"/>
      <c r="J72" s="1"/>
      <c r="K72" s="1"/>
      <c r="L72" s="56" t="e">
        <f t="shared" si="27"/>
        <v>#DIV/0!</v>
      </c>
      <c r="M72" s="56" t="e">
        <f t="shared" si="28"/>
        <v>#DIV/0!</v>
      </c>
      <c r="N72" s="56" t="e">
        <f t="shared" si="29"/>
        <v>#DIV/0!</v>
      </c>
      <c r="O72" s="56" t="e">
        <f t="shared" si="30"/>
        <v>#DIV/0!</v>
      </c>
      <c r="P72" s="56" t="e">
        <f t="shared" si="31"/>
        <v>#DIV/0!</v>
      </c>
      <c r="Q72" s="56" t="e">
        <f t="shared" si="32"/>
        <v>#DIV/0!</v>
      </c>
      <c r="R72" s="1" t="e">
        <f t="shared" si="33"/>
        <v>#DIV/0!</v>
      </c>
    </row>
    <row r="73" spans="1:18">
      <c r="A73" s="56">
        <f t="shared" si="26"/>
        <v>0</v>
      </c>
      <c r="B73" s="56">
        <f t="shared" si="26"/>
        <v>0</v>
      </c>
      <c r="C73" s="1"/>
      <c r="D73" s="1"/>
      <c r="E73" s="1"/>
      <c r="F73" s="1"/>
      <c r="G73" s="1"/>
      <c r="H73" s="1"/>
      <c r="I73" s="1"/>
      <c r="J73" s="1"/>
      <c r="K73" s="1"/>
      <c r="L73" s="56" t="e">
        <f t="shared" si="27"/>
        <v>#DIV/0!</v>
      </c>
      <c r="M73" s="56" t="e">
        <f t="shared" si="28"/>
        <v>#DIV/0!</v>
      </c>
      <c r="N73" s="56" t="e">
        <f t="shared" si="29"/>
        <v>#DIV/0!</v>
      </c>
      <c r="O73" s="56" t="e">
        <f t="shared" si="30"/>
        <v>#DIV/0!</v>
      </c>
      <c r="P73" s="56" t="e">
        <f t="shared" si="31"/>
        <v>#DIV/0!</v>
      </c>
      <c r="Q73" s="56" t="e">
        <f t="shared" si="32"/>
        <v>#DIV/0!</v>
      </c>
      <c r="R73" s="1" t="e">
        <f t="shared" si="33"/>
        <v>#DIV/0!</v>
      </c>
    </row>
    <row r="74" spans="1:18">
      <c r="A74" s="56">
        <f t="shared" si="26"/>
        <v>0</v>
      </c>
      <c r="B74" s="56">
        <f t="shared" si="26"/>
        <v>0</v>
      </c>
      <c r="C74" s="1"/>
      <c r="D74" s="1"/>
      <c r="E74" s="1"/>
      <c r="F74" s="1"/>
      <c r="G74" s="1"/>
      <c r="H74" s="1"/>
      <c r="I74" s="1"/>
      <c r="J74" s="1"/>
      <c r="K74" s="1"/>
      <c r="L74" s="56" t="e">
        <f t="shared" si="27"/>
        <v>#DIV/0!</v>
      </c>
      <c r="M74" s="56" t="e">
        <f t="shared" si="28"/>
        <v>#DIV/0!</v>
      </c>
      <c r="N74" s="56" t="e">
        <f t="shared" si="29"/>
        <v>#DIV/0!</v>
      </c>
      <c r="O74" s="56" t="e">
        <f t="shared" si="30"/>
        <v>#DIV/0!</v>
      </c>
      <c r="P74" s="56" t="e">
        <f t="shared" si="31"/>
        <v>#DIV/0!</v>
      </c>
      <c r="Q74" s="56" t="e">
        <f t="shared" si="32"/>
        <v>#DIV/0!</v>
      </c>
      <c r="R74" s="1" t="e">
        <f t="shared" si="33"/>
        <v>#DIV/0!</v>
      </c>
    </row>
    <row r="75" spans="1:18">
      <c r="A75" s="56">
        <f t="shared" si="26"/>
        <v>0</v>
      </c>
      <c r="B75" s="56">
        <f t="shared" si="26"/>
        <v>0</v>
      </c>
      <c r="C75" s="1"/>
      <c r="D75" s="1"/>
      <c r="E75" s="1"/>
      <c r="F75" s="1"/>
      <c r="G75" s="1"/>
      <c r="H75" s="1"/>
      <c r="I75" s="1"/>
      <c r="J75" s="1"/>
      <c r="K75" s="1"/>
      <c r="L75" s="56" t="e">
        <f t="shared" si="27"/>
        <v>#DIV/0!</v>
      </c>
      <c r="M75" s="56" t="e">
        <f t="shared" si="28"/>
        <v>#DIV/0!</v>
      </c>
      <c r="N75" s="56" t="e">
        <f t="shared" si="29"/>
        <v>#DIV/0!</v>
      </c>
      <c r="O75" s="56" t="e">
        <f t="shared" si="30"/>
        <v>#DIV/0!</v>
      </c>
      <c r="P75" s="56" t="e">
        <f t="shared" si="31"/>
        <v>#DIV/0!</v>
      </c>
      <c r="Q75" s="56" t="e">
        <f t="shared" si="32"/>
        <v>#DIV/0!</v>
      </c>
      <c r="R75" s="1" t="e">
        <f t="shared" si="33"/>
        <v>#DIV/0!</v>
      </c>
    </row>
    <row r="76" spans="1:18">
      <c r="A76" s="56">
        <f t="shared" si="26"/>
        <v>0</v>
      </c>
      <c r="B76" s="56">
        <f t="shared" si="26"/>
        <v>0</v>
      </c>
      <c r="C76" s="1"/>
      <c r="D76" s="1"/>
      <c r="E76" s="1"/>
      <c r="F76" s="1"/>
      <c r="G76" s="1"/>
      <c r="H76" s="1"/>
      <c r="I76" s="1"/>
      <c r="J76" s="1"/>
      <c r="K76" s="1"/>
      <c r="L76" s="56" t="e">
        <f t="shared" si="27"/>
        <v>#DIV/0!</v>
      </c>
      <c r="M76" s="56" t="e">
        <f t="shared" si="28"/>
        <v>#DIV/0!</v>
      </c>
      <c r="N76" s="56" t="e">
        <f t="shared" si="29"/>
        <v>#DIV/0!</v>
      </c>
      <c r="O76" s="56" t="e">
        <f t="shared" si="30"/>
        <v>#DIV/0!</v>
      </c>
      <c r="P76" s="56" t="e">
        <f t="shared" si="31"/>
        <v>#DIV/0!</v>
      </c>
      <c r="Q76" s="56" t="e">
        <f t="shared" si="32"/>
        <v>#DIV/0!</v>
      </c>
      <c r="R76" s="1" t="e">
        <f t="shared" si="33"/>
        <v>#DIV/0!</v>
      </c>
    </row>
    <row r="77" spans="1:18">
      <c r="A77" s="56">
        <f t="shared" si="26"/>
        <v>0</v>
      </c>
      <c r="B77" s="56">
        <f t="shared" si="26"/>
        <v>0</v>
      </c>
      <c r="C77" s="1"/>
      <c r="D77" s="1"/>
      <c r="E77" s="1"/>
      <c r="F77" s="1"/>
      <c r="G77" s="1"/>
      <c r="H77" s="1"/>
      <c r="I77" s="1"/>
      <c r="J77" s="1"/>
      <c r="K77" s="1"/>
      <c r="L77" s="56" t="e">
        <f t="shared" si="27"/>
        <v>#DIV/0!</v>
      </c>
      <c r="M77" s="56" t="e">
        <f t="shared" si="28"/>
        <v>#DIV/0!</v>
      </c>
      <c r="N77" s="56" t="e">
        <f t="shared" si="29"/>
        <v>#DIV/0!</v>
      </c>
      <c r="O77" s="56" t="e">
        <f t="shared" si="30"/>
        <v>#DIV/0!</v>
      </c>
      <c r="P77" s="56" t="e">
        <f t="shared" si="31"/>
        <v>#DIV/0!</v>
      </c>
      <c r="Q77" s="56" t="e">
        <f t="shared" si="32"/>
        <v>#DIV/0!</v>
      </c>
      <c r="R77" s="1" t="e">
        <f t="shared" si="33"/>
        <v>#DIV/0!</v>
      </c>
    </row>
    <row r="78" spans="1:18">
      <c r="A78" s="56">
        <f t="shared" si="26"/>
        <v>0</v>
      </c>
      <c r="B78" s="56">
        <f t="shared" si="26"/>
        <v>0</v>
      </c>
      <c r="C78" s="1"/>
      <c r="D78" s="1"/>
      <c r="E78" s="1"/>
      <c r="F78" s="1"/>
      <c r="G78" s="1"/>
      <c r="H78" s="1"/>
      <c r="I78" s="1"/>
      <c r="J78" s="1"/>
      <c r="K78" s="1"/>
      <c r="L78" s="56" t="e">
        <f t="shared" si="27"/>
        <v>#DIV/0!</v>
      </c>
      <c r="M78" s="56" t="e">
        <f t="shared" si="28"/>
        <v>#DIV/0!</v>
      </c>
      <c r="N78" s="56" t="e">
        <f t="shared" si="29"/>
        <v>#DIV/0!</v>
      </c>
      <c r="O78" s="56" t="e">
        <f t="shared" si="30"/>
        <v>#DIV/0!</v>
      </c>
      <c r="P78" s="56" t="e">
        <f t="shared" si="31"/>
        <v>#DIV/0!</v>
      </c>
      <c r="Q78" s="56" t="e">
        <f t="shared" si="32"/>
        <v>#DIV/0!</v>
      </c>
      <c r="R78" s="1" t="e">
        <f t="shared" si="33"/>
        <v>#DIV/0!</v>
      </c>
    </row>
    <row r="79" spans="1:18">
      <c r="A79" s="56">
        <f t="shared" si="26"/>
        <v>0</v>
      </c>
      <c r="B79" s="56">
        <f t="shared" si="26"/>
        <v>0</v>
      </c>
      <c r="C79" s="1"/>
      <c r="D79" s="1"/>
      <c r="E79" s="1"/>
      <c r="F79" s="1"/>
      <c r="G79" s="1"/>
      <c r="H79" s="1"/>
      <c r="I79" s="1"/>
      <c r="J79" s="1"/>
      <c r="K79" s="1"/>
      <c r="L79" s="56" t="e">
        <f t="shared" si="27"/>
        <v>#DIV/0!</v>
      </c>
      <c r="M79" s="56" t="e">
        <f t="shared" si="28"/>
        <v>#DIV/0!</v>
      </c>
      <c r="N79" s="56" t="e">
        <f t="shared" si="29"/>
        <v>#DIV/0!</v>
      </c>
      <c r="O79" s="56" t="e">
        <f t="shared" si="30"/>
        <v>#DIV/0!</v>
      </c>
      <c r="P79" s="56" t="e">
        <f t="shared" si="31"/>
        <v>#DIV/0!</v>
      </c>
      <c r="Q79" s="56" t="e">
        <f t="shared" si="32"/>
        <v>#DIV/0!</v>
      </c>
      <c r="R79" s="1" t="e">
        <f t="shared" si="33"/>
        <v>#DIV/0!</v>
      </c>
    </row>
    <row r="81" spans="1:18">
      <c r="A81" s="11" t="s">
        <v>45</v>
      </c>
      <c r="B81" s="11"/>
      <c r="C81" s="11"/>
      <c r="D81" s="11"/>
      <c r="E81" s="11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8">
      <c r="A82" s="5" t="s">
        <v>1</v>
      </c>
      <c r="B82" s="5" t="s">
        <v>103</v>
      </c>
      <c r="C82" s="5" t="s">
        <v>2</v>
      </c>
      <c r="D82" s="5" t="s">
        <v>3</v>
      </c>
      <c r="E82" s="5" t="s">
        <v>12</v>
      </c>
      <c r="F82" s="5" t="s">
        <v>13</v>
      </c>
      <c r="G82" s="5" t="s">
        <v>14</v>
      </c>
      <c r="H82" s="5" t="s">
        <v>15</v>
      </c>
      <c r="I82" s="5" t="s">
        <v>4</v>
      </c>
      <c r="J82" s="5" t="s">
        <v>5</v>
      </c>
      <c r="K82" s="5" t="s">
        <v>8</v>
      </c>
      <c r="L82" s="5" t="s">
        <v>9</v>
      </c>
      <c r="M82" s="5" t="s">
        <v>16</v>
      </c>
      <c r="N82" s="5" t="s">
        <v>77</v>
      </c>
      <c r="O82" s="5" t="s">
        <v>17</v>
      </c>
      <c r="P82" s="5" t="s">
        <v>10</v>
      </c>
      <c r="Q82" s="5" t="s">
        <v>118</v>
      </c>
      <c r="R82" s="5" t="s">
        <v>76</v>
      </c>
    </row>
    <row r="83" spans="1:18">
      <c r="A83" s="56">
        <f>A8</f>
        <v>0</v>
      </c>
      <c r="B83" s="56">
        <f>B8</f>
        <v>0</v>
      </c>
      <c r="C83" s="56"/>
      <c r="D83" s="56"/>
      <c r="E83" s="56"/>
      <c r="F83" s="56"/>
      <c r="G83" s="56"/>
      <c r="H83" s="56"/>
      <c r="I83" s="56"/>
      <c r="J83" s="56"/>
      <c r="K83" s="56"/>
      <c r="L83" s="56" t="e">
        <f t="shared" ref="L83" si="34">AVERAGE(C83,D83)</f>
        <v>#DIV/0!</v>
      </c>
      <c r="M83" s="56" t="e">
        <f t="shared" ref="M83" si="35">AVERAGE(E83,F83)</f>
        <v>#DIV/0!</v>
      </c>
      <c r="N83" s="56" t="e">
        <f t="shared" ref="N83" si="36">IF(L83+M83&gt;8,8,L83+M83)</f>
        <v>#DIV/0!</v>
      </c>
      <c r="O83" s="56" t="e">
        <f t="shared" ref="O83" si="37">AVERAGE(G83,H83)</f>
        <v>#DIV/0!</v>
      </c>
      <c r="P83" s="56" t="e">
        <f t="shared" ref="P83" si="38">AVERAGE(I83,J83)</f>
        <v>#DIV/0!</v>
      </c>
      <c r="Q83" s="56" t="e">
        <f t="shared" ref="Q83" si="39">10-P83-O83-K83+N83</f>
        <v>#DIV/0!</v>
      </c>
      <c r="R83" s="1" t="e">
        <f>RANK(Q83,$Q$83:$Q$104)</f>
        <v>#DIV/0!</v>
      </c>
    </row>
    <row r="84" spans="1:18">
      <c r="A84" s="56">
        <f t="shared" ref="A84:B104" si="40">A9</f>
        <v>0</v>
      </c>
      <c r="B84" s="56">
        <f t="shared" si="40"/>
        <v>0</v>
      </c>
      <c r="C84" s="1"/>
      <c r="D84" s="1"/>
      <c r="E84" s="1"/>
      <c r="F84" s="1"/>
      <c r="G84" s="1"/>
      <c r="H84" s="1"/>
      <c r="I84" s="1"/>
      <c r="J84" s="1"/>
      <c r="K84" s="1"/>
      <c r="L84" s="56" t="e">
        <f t="shared" ref="L84:L104" si="41">AVERAGE(C84,D84)</f>
        <v>#DIV/0!</v>
      </c>
      <c r="M84" s="56" t="e">
        <f t="shared" ref="M84:M104" si="42">AVERAGE(E84,F84)</f>
        <v>#DIV/0!</v>
      </c>
      <c r="N84" s="56" t="e">
        <f t="shared" ref="N84:N104" si="43">IF(L84+M84&gt;8,8,L84+M84)</f>
        <v>#DIV/0!</v>
      </c>
      <c r="O84" s="56" t="e">
        <f t="shared" ref="O84:O104" si="44">AVERAGE(G84,H84)</f>
        <v>#DIV/0!</v>
      </c>
      <c r="P84" s="56" t="e">
        <f t="shared" ref="P84:P104" si="45">AVERAGE(I84,J84)</f>
        <v>#DIV/0!</v>
      </c>
      <c r="Q84" s="56" t="e">
        <f t="shared" ref="Q84:Q104" si="46">10-P84-O84-K84+N84</f>
        <v>#DIV/0!</v>
      </c>
      <c r="R84" s="1" t="e">
        <f t="shared" ref="R84:R104" si="47">RANK(Q84,$Q$83:$Q$104)</f>
        <v>#DIV/0!</v>
      </c>
    </row>
    <row r="85" spans="1:18">
      <c r="A85" s="56">
        <f t="shared" si="40"/>
        <v>0</v>
      </c>
      <c r="B85" s="56">
        <f t="shared" si="40"/>
        <v>0</v>
      </c>
      <c r="C85" s="1"/>
      <c r="D85" s="1"/>
      <c r="E85" s="1"/>
      <c r="F85" s="1"/>
      <c r="G85" s="1"/>
      <c r="H85" s="1"/>
      <c r="I85" s="1"/>
      <c r="J85" s="1"/>
      <c r="K85" s="1"/>
      <c r="L85" s="56" t="e">
        <f t="shared" si="41"/>
        <v>#DIV/0!</v>
      </c>
      <c r="M85" s="56" t="e">
        <f t="shared" si="42"/>
        <v>#DIV/0!</v>
      </c>
      <c r="N85" s="56" t="e">
        <f t="shared" si="43"/>
        <v>#DIV/0!</v>
      </c>
      <c r="O85" s="56" t="e">
        <f t="shared" si="44"/>
        <v>#DIV/0!</v>
      </c>
      <c r="P85" s="56" t="e">
        <f t="shared" si="45"/>
        <v>#DIV/0!</v>
      </c>
      <c r="Q85" s="56" t="e">
        <f t="shared" si="46"/>
        <v>#DIV/0!</v>
      </c>
      <c r="R85" s="1" t="e">
        <f t="shared" si="47"/>
        <v>#DIV/0!</v>
      </c>
    </row>
    <row r="86" spans="1:18">
      <c r="A86" s="56">
        <f t="shared" si="40"/>
        <v>0</v>
      </c>
      <c r="B86" s="56">
        <f t="shared" si="40"/>
        <v>0</v>
      </c>
      <c r="C86" s="1"/>
      <c r="D86" s="1"/>
      <c r="E86" s="1"/>
      <c r="F86" s="1"/>
      <c r="G86" s="1"/>
      <c r="H86" s="1"/>
      <c r="I86" s="1"/>
      <c r="J86" s="1"/>
      <c r="K86" s="1"/>
      <c r="L86" s="56" t="e">
        <f t="shared" si="41"/>
        <v>#DIV/0!</v>
      </c>
      <c r="M86" s="56" t="e">
        <f t="shared" si="42"/>
        <v>#DIV/0!</v>
      </c>
      <c r="N86" s="56" t="e">
        <f t="shared" si="43"/>
        <v>#DIV/0!</v>
      </c>
      <c r="O86" s="56" t="e">
        <f t="shared" si="44"/>
        <v>#DIV/0!</v>
      </c>
      <c r="P86" s="56" t="e">
        <f t="shared" si="45"/>
        <v>#DIV/0!</v>
      </c>
      <c r="Q86" s="56" t="e">
        <f t="shared" si="46"/>
        <v>#DIV/0!</v>
      </c>
      <c r="R86" s="1" t="e">
        <f t="shared" si="47"/>
        <v>#DIV/0!</v>
      </c>
    </row>
    <row r="87" spans="1:18">
      <c r="A87" s="56">
        <f t="shared" si="40"/>
        <v>0</v>
      </c>
      <c r="B87" s="56">
        <f t="shared" si="40"/>
        <v>0</v>
      </c>
      <c r="C87" s="1"/>
      <c r="D87" s="1"/>
      <c r="E87" s="1"/>
      <c r="F87" s="1"/>
      <c r="G87" s="1"/>
      <c r="H87" s="1"/>
      <c r="I87" s="1"/>
      <c r="J87" s="1"/>
      <c r="K87" s="1"/>
      <c r="L87" s="56" t="e">
        <f t="shared" si="41"/>
        <v>#DIV/0!</v>
      </c>
      <c r="M87" s="56" t="e">
        <f t="shared" si="42"/>
        <v>#DIV/0!</v>
      </c>
      <c r="N87" s="56" t="e">
        <f t="shared" si="43"/>
        <v>#DIV/0!</v>
      </c>
      <c r="O87" s="56" t="e">
        <f t="shared" si="44"/>
        <v>#DIV/0!</v>
      </c>
      <c r="P87" s="56" t="e">
        <f t="shared" si="45"/>
        <v>#DIV/0!</v>
      </c>
      <c r="Q87" s="56" t="e">
        <f t="shared" si="46"/>
        <v>#DIV/0!</v>
      </c>
      <c r="R87" s="1" t="e">
        <f t="shared" si="47"/>
        <v>#DIV/0!</v>
      </c>
    </row>
    <row r="88" spans="1:18">
      <c r="A88" s="56">
        <f t="shared" si="40"/>
        <v>0</v>
      </c>
      <c r="B88" s="56">
        <f t="shared" si="40"/>
        <v>0</v>
      </c>
      <c r="C88" s="1"/>
      <c r="D88" s="1"/>
      <c r="E88" s="1"/>
      <c r="F88" s="1"/>
      <c r="G88" s="1"/>
      <c r="H88" s="1"/>
      <c r="I88" s="1"/>
      <c r="J88" s="1"/>
      <c r="K88" s="1"/>
      <c r="L88" s="56" t="e">
        <f t="shared" si="41"/>
        <v>#DIV/0!</v>
      </c>
      <c r="M88" s="56" t="e">
        <f t="shared" si="42"/>
        <v>#DIV/0!</v>
      </c>
      <c r="N88" s="56" t="e">
        <f t="shared" si="43"/>
        <v>#DIV/0!</v>
      </c>
      <c r="O88" s="56" t="e">
        <f t="shared" si="44"/>
        <v>#DIV/0!</v>
      </c>
      <c r="P88" s="56" t="e">
        <f t="shared" si="45"/>
        <v>#DIV/0!</v>
      </c>
      <c r="Q88" s="56" t="e">
        <f t="shared" si="46"/>
        <v>#DIV/0!</v>
      </c>
      <c r="R88" s="1" t="e">
        <f t="shared" si="47"/>
        <v>#DIV/0!</v>
      </c>
    </row>
    <row r="89" spans="1:18">
      <c r="A89" s="56">
        <f t="shared" si="40"/>
        <v>0</v>
      </c>
      <c r="B89" s="56">
        <f t="shared" si="40"/>
        <v>0</v>
      </c>
      <c r="C89" s="1"/>
      <c r="D89" s="1"/>
      <c r="E89" s="1"/>
      <c r="F89" s="1"/>
      <c r="G89" s="1"/>
      <c r="H89" s="1"/>
      <c r="I89" s="1"/>
      <c r="J89" s="1"/>
      <c r="K89" s="1"/>
      <c r="L89" s="56" t="e">
        <f t="shared" si="41"/>
        <v>#DIV/0!</v>
      </c>
      <c r="M89" s="56" t="e">
        <f t="shared" si="42"/>
        <v>#DIV/0!</v>
      </c>
      <c r="N89" s="56" t="e">
        <f t="shared" si="43"/>
        <v>#DIV/0!</v>
      </c>
      <c r="O89" s="56" t="e">
        <f t="shared" si="44"/>
        <v>#DIV/0!</v>
      </c>
      <c r="P89" s="56" t="e">
        <f t="shared" si="45"/>
        <v>#DIV/0!</v>
      </c>
      <c r="Q89" s="56" t="e">
        <f t="shared" si="46"/>
        <v>#DIV/0!</v>
      </c>
      <c r="R89" s="1" t="e">
        <f t="shared" si="47"/>
        <v>#DIV/0!</v>
      </c>
    </row>
    <row r="90" spans="1:18">
      <c r="A90" s="56">
        <f t="shared" si="40"/>
        <v>0</v>
      </c>
      <c r="B90" s="56">
        <f t="shared" si="40"/>
        <v>0</v>
      </c>
      <c r="C90" s="1"/>
      <c r="D90" s="1"/>
      <c r="E90" s="1"/>
      <c r="F90" s="1"/>
      <c r="G90" s="1"/>
      <c r="H90" s="1"/>
      <c r="I90" s="1"/>
      <c r="J90" s="1"/>
      <c r="K90" s="1"/>
      <c r="L90" s="56" t="e">
        <f t="shared" si="41"/>
        <v>#DIV/0!</v>
      </c>
      <c r="M90" s="56" t="e">
        <f t="shared" si="42"/>
        <v>#DIV/0!</v>
      </c>
      <c r="N90" s="56" t="e">
        <f t="shared" si="43"/>
        <v>#DIV/0!</v>
      </c>
      <c r="O90" s="56" t="e">
        <f t="shared" si="44"/>
        <v>#DIV/0!</v>
      </c>
      <c r="P90" s="56" t="e">
        <f t="shared" si="45"/>
        <v>#DIV/0!</v>
      </c>
      <c r="Q90" s="56" t="e">
        <f t="shared" si="46"/>
        <v>#DIV/0!</v>
      </c>
      <c r="R90" s="1" t="e">
        <f t="shared" si="47"/>
        <v>#DIV/0!</v>
      </c>
    </row>
    <row r="91" spans="1:18">
      <c r="A91" s="56">
        <f t="shared" si="40"/>
        <v>0</v>
      </c>
      <c r="B91" s="56">
        <f t="shared" si="40"/>
        <v>0</v>
      </c>
      <c r="C91" s="1"/>
      <c r="D91" s="1"/>
      <c r="E91" s="1"/>
      <c r="F91" s="1"/>
      <c r="G91" s="1"/>
      <c r="H91" s="1"/>
      <c r="I91" s="1"/>
      <c r="J91" s="1"/>
      <c r="K91" s="1"/>
      <c r="L91" s="56" t="e">
        <f t="shared" si="41"/>
        <v>#DIV/0!</v>
      </c>
      <c r="M91" s="56" t="e">
        <f t="shared" si="42"/>
        <v>#DIV/0!</v>
      </c>
      <c r="N91" s="56" t="e">
        <f t="shared" si="43"/>
        <v>#DIV/0!</v>
      </c>
      <c r="O91" s="56" t="e">
        <f t="shared" si="44"/>
        <v>#DIV/0!</v>
      </c>
      <c r="P91" s="56" t="e">
        <f t="shared" si="45"/>
        <v>#DIV/0!</v>
      </c>
      <c r="Q91" s="56" t="e">
        <f t="shared" si="46"/>
        <v>#DIV/0!</v>
      </c>
      <c r="R91" s="1" t="e">
        <f t="shared" si="47"/>
        <v>#DIV/0!</v>
      </c>
    </row>
    <row r="92" spans="1:18">
      <c r="A92" s="56">
        <f t="shared" si="40"/>
        <v>0</v>
      </c>
      <c r="B92" s="56">
        <f t="shared" si="40"/>
        <v>0</v>
      </c>
      <c r="C92" s="1"/>
      <c r="D92" s="1"/>
      <c r="E92" s="1"/>
      <c r="F92" s="1"/>
      <c r="G92" s="1"/>
      <c r="H92" s="1"/>
      <c r="I92" s="1"/>
      <c r="J92" s="1"/>
      <c r="K92" s="1"/>
      <c r="L92" s="56" t="e">
        <f t="shared" si="41"/>
        <v>#DIV/0!</v>
      </c>
      <c r="M92" s="56" t="e">
        <f t="shared" si="42"/>
        <v>#DIV/0!</v>
      </c>
      <c r="N92" s="56" t="e">
        <f t="shared" si="43"/>
        <v>#DIV/0!</v>
      </c>
      <c r="O92" s="56" t="e">
        <f t="shared" si="44"/>
        <v>#DIV/0!</v>
      </c>
      <c r="P92" s="56" t="e">
        <f t="shared" si="45"/>
        <v>#DIV/0!</v>
      </c>
      <c r="Q92" s="56" t="e">
        <f t="shared" si="46"/>
        <v>#DIV/0!</v>
      </c>
      <c r="R92" s="1" t="e">
        <f t="shared" si="47"/>
        <v>#DIV/0!</v>
      </c>
    </row>
    <row r="93" spans="1:18">
      <c r="A93" s="56">
        <f t="shared" si="40"/>
        <v>0</v>
      </c>
      <c r="B93" s="56">
        <f t="shared" si="40"/>
        <v>0</v>
      </c>
      <c r="C93" s="1"/>
      <c r="D93" s="1"/>
      <c r="E93" s="1"/>
      <c r="F93" s="1"/>
      <c r="G93" s="1"/>
      <c r="H93" s="1"/>
      <c r="I93" s="1"/>
      <c r="J93" s="1"/>
      <c r="K93" s="1"/>
      <c r="L93" s="56" t="e">
        <f t="shared" si="41"/>
        <v>#DIV/0!</v>
      </c>
      <c r="M93" s="56" t="e">
        <f t="shared" si="42"/>
        <v>#DIV/0!</v>
      </c>
      <c r="N93" s="56" t="e">
        <f t="shared" si="43"/>
        <v>#DIV/0!</v>
      </c>
      <c r="O93" s="56" t="e">
        <f t="shared" si="44"/>
        <v>#DIV/0!</v>
      </c>
      <c r="P93" s="56" t="e">
        <f t="shared" si="45"/>
        <v>#DIV/0!</v>
      </c>
      <c r="Q93" s="56" t="e">
        <f t="shared" si="46"/>
        <v>#DIV/0!</v>
      </c>
      <c r="R93" s="1" t="e">
        <f t="shared" si="47"/>
        <v>#DIV/0!</v>
      </c>
    </row>
    <row r="94" spans="1:18">
      <c r="A94" s="56">
        <f t="shared" si="40"/>
        <v>0</v>
      </c>
      <c r="B94" s="56">
        <f t="shared" si="40"/>
        <v>0</v>
      </c>
      <c r="C94" s="1"/>
      <c r="D94" s="1"/>
      <c r="E94" s="1"/>
      <c r="F94" s="1"/>
      <c r="G94" s="1"/>
      <c r="H94" s="1"/>
      <c r="I94" s="1"/>
      <c r="J94" s="1"/>
      <c r="K94" s="1"/>
      <c r="L94" s="56" t="e">
        <f t="shared" si="41"/>
        <v>#DIV/0!</v>
      </c>
      <c r="M94" s="56" t="e">
        <f t="shared" si="42"/>
        <v>#DIV/0!</v>
      </c>
      <c r="N94" s="56" t="e">
        <f t="shared" si="43"/>
        <v>#DIV/0!</v>
      </c>
      <c r="O94" s="56" t="e">
        <f t="shared" si="44"/>
        <v>#DIV/0!</v>
      </c>
      <c r="P94" s="56" t="e">
        <f t="shared" si="45"/>
        <v>#DIV/0!</v>
      </c>
      <c r="Q94" s="56" t="e">
        <f t="shared" si="46"/>
        <v>#DIV/0!</v>
      </c>
      <c r="R94" s="1" t="e">
        <f t="shared" si="47"/>
        <v>#DIV/0!</v>
      </c>
    </row>
    <row r="95" spans="1:18">
      <c r="A95" s="56">
        <f t="shared" si="40"/>
        <v>0</v>
      </c>
      <c r="B95" s="56">
        <f t="shared" si="40"/>
        <v>0</v>
      </c>
      <c r="C95" s="1"/>
      <c r="D95" s="1"/>
      <c r="E95" s="1"/>
      <c r="F95" s="1"/>
      <c r="G95" s="1"/>
      <c r="H95" s="1"/>
      <c r="I95" s="1"/>
      <c r="J95" s="1"/>
      <c r="K95" s="1"/>
      <c r="L95" s="56" t="e">
        <f t="shared" si="41"/>
        <v>#DIV/0!</v>
      </c>
      <c r="M95" s="56" t="e">
        <f t="shared" si="42"/>
        <v>#DIV/0!</v>
      </c>
      <c r="N95" s="56" t="e">
        <f t="shared" si="43"/>
        <v>#DIV/0!</v>
      </c>
      <c r="O95" s="56" t="e">
        <f t="shared" si="44"/>
        <v>#DIV/0!</v>
      </c>
      <c r="P95" s="56" t="e">
        <f t="shared" si="45"/>
        <v>#DIV/0!</v>
      </c>
      <c r="Q95" s="56" t="e">
        <f t="shared" si="46"/>
        <v>#DIV/0!</v>
      </c>
      <c r="R95" s="1" t="e">
        <f t="shared" si="47"/>
        <v>#DIV/0!</v>
      </c>
    </row>
    <row r="96" spans="1:18">
      <c r="A96" s="56">
        <f t="shared" si="40"/>
        <v>0</v>
      </c>
      <c r="B96" s="56">
        <f t="shared" si="40"/>
        <v>0</v>
      </c>
      <c r="C96" s="1"/>
      <c r="D96" s="1"/>
      <c r="E96" s="1"/>
      <c r="F96" s="1"/>
      <c r="G96" s="1"/>
      <c r="H96" s="1"/>
      <c r="I96" s="1"/>
      <c r="J96" s="1"/>
      <c r="K96" s="1"/>
      <c r="L96" s="56" t="e">
        <f t="shared" si="41"/>
        <v>#DIV/0!</v>
      </c>
      <c r="M96" s="56" t="e">
        <f t="shared" si="42"/>
        <v>#DIV/0!</v>
      </c>
      <c r="N96" s="56" t="e">
        <f t="shared" si="43"/>
        <v>#DIV/0!</v>
      </c>
      <c r="O96" s="56" t="e">
        <f t="shared" si="44"/>
        <v>#DIV/0!</v>
      </c>
      <c r="P96" s="56" t="e">
        <f t="shared" si="45"/>
        <v>#DIV/0!</v>
      </c>
      <c r="Q96" s="56" t="e">
        <f t="shared" si="46"/>
        <v>#DIV/0!</v>
      </c>
      <c r="R96" s="1" t="e">
        <f t="shared" si="47"/>
        <v>#DIV/0!</v>
      </c>
    </row>
    <row r="97" spans="1:18">
      <c r="A97" s="56">
        <f t="shared" si="40"/>
        <v>0</v>
      </c>
      <c r="B97" s="56">
        <f t="shared" si="40"/>
        <v>0</v>
      </c>
      <c r="C97" s="1"/>
      <c r="D97" s="1"/>
      <c r="E97" s="1"/>
      <c r="F97" s="1"/>
      <c r="G97" s="1"/>
      <c r="H97" s="1"/>
      <c r="I97" s="1"/>
      <c r="J97" s="1"/>
      <c r="K97" s="1"/>
      <c r="L97" s="56" t="e">
        <f t="shared" si="41"/>
        <v>#DIV/0!</v>
      </c>
      <c r="M97" s="56" t="e">
        <f t="shared" si="42"/>
        <v>#DIV/0!</v>
      </c>
      <c r="N97" s="56" t="e">
        <f t="shared" si="43"/>
        <v>#DIV/0!</v>
      </c>
      <c r="O97" s="56" t="e">
        <f t="shared" si="44"/>
        <v>#DIV/0!</v>
      </c>
      <c r="P97" s="56" t="e">
        <f t="shared" si="45"/>
        <v>#DIV/0!</v>
      </c>
      <c r="Q97" s="56" t="e">
        <f t="shared" si="46"/>
        <v>#DIV/0!</v>
      </c>
      <c r="R97" s="1" t="e">
        <f t="shared" si="47"/>
        <v>#DIV/0!</v>
      </c>
    </row>
    <row r="98" spans="1:18">
      <c r="A98" s="56">
        <f t="shared" si="40"/>
        <v>0</v>
      </c>
      <c r="B98" s="56">
        <f t="shared" si="40"/>
        <v>0</v>
      </c>
      <c r="C98" s="1"/>
      <c r="D98" s="1"/>
      <c r="E98" s="1"/>
      <c r="F98" s="1"/>
      <c r="G98" s="1"/>
      <c r="H98" s="1"/>
      <c r="I98" s="1"/>
      <c r="J98" s="1"/>
      <c r="K98" s="1"/>
      <c r="L98" s="56" t="e">
        <f t="shared" si="41"/>
        <v>#DIV/0!</v>
      </c>
      <c r="M98" s="56" t="e">
        <f t="shared" si="42"/>
        <v>#DIV/0!</v>
      </c>
      <c r="N98" s="56" t="e">
        <f t="shared" si="43"/>
        <v>#DIV/0!</v>
      </c>
      <c r="O98" s="56" t="e">
        <f t="shared" si="44"/>
        <v>#DIV/0!</v>
      </c>
      <c r="P98" s="56" t="e">
        <f t="shared" si="45"/>
        <v>#DIV/0!</v>
      </c>
      <c r="Q98" s="56" t="e">
        <f t="shared" si="46"/>
        <v>#DIV/0!</v>
      </c>
      <c r="R98" s="1" t="e">
        <f t="shared" si="47"/>
        <v>#DIV/0!</v>
      </c>
    </row>
    <row r="99" spans="1:18">
      <c r="A99" s="56">
        <f t="shared" si="40"/>
        <v>0</v>
      </c>
      <c r="B99" s="56">
        <f t="shared" si="40"/>
        <v>0</v>
      </c>
      <c r="C99" s="1"/>
      <c r="D99" s="1"/>
      <c r="E99" s="1"/>
      <c r="F99" s="1"/>
      <c r="G99" s="1"/>
      <c r="H99" s="1"/>
      <c r="I99" s="1"/>
      <c r="J99" s="1"/>
      <c r="K99" s="1"/>
      <c r="L99" s="56" t="e">
        <f t="shared" si="41"/>
        <v>#DIV/0!</v>
      </c>
      <c r="M99" s="56" t="e">
        <f t="shared" si="42"/>
        <v>#DIV/0!</v>
      </c>
      <c r="N99" s="56" t="e">
        <f t="shared" si="43"/>
        <v>#DIV/0!</v>
      </c>
      <c r="O99" s="56" t="e">
        <f t="shared" si="44"/>
        <v>#DIV/0!</v>
      </c>
      <c r="P99" s="56" t="e">
        <f t="shared" si="45"/>
        <v>#DIV/0!</v>
      </c>
      <c r="Q99" s="56" t="e">
        <f t="shared" si="46"/>
        <v>#DIV/0!</v>
      </c>
      <c r="R99" s="1" t="e">
        <f t="shared" si="47"/>
        <v>#DIV/0!</v>
      </c>
    </row>
    <row r="100" spans="1:18">
      <c r="A100" s="56">
        <f t="shared" si="40"/>
        <v>0</v>
      </c>
      <c r="B100" s="56">
        <f t="shared" si="40"/>
        <v>0</v>
      </c>
      <c r="C100" s="1"/>
      <c r="D100" s="1"/>
      <c r="E100" s="1"/>
      <c r="F100" s="1"/>
      <c r="G100" s="1"/>
      <c r="H100" s="1"/>
      <c r="I100" s="1"/>
      <c r="J100" s="1"/>
      <c r="K100" s="1"/>
      <c r="L100" s="56" t="e">
        <f t="shared" si="41"/>
        <v>#DIV/0!</v>
      </c>
      <c r="M100" s="56" t="e">
        <f t="shared" si="42"/>
        <v>#DIV/0!</v>
      </c>
      <c r="N100" s="56" t="e">
        <f t="shared" si="43"/>
        <v>#DIV/0!</v>
      </c>
      <c r="O100" s="56" t="e">
        <f t="shared" si="44"/>
        <v>#DIV/0!</v>
      </c>
      <c r="P100" s="56" t="e">
        <f t="shared" si="45"/>
        <v>#DIV/0!</v>
      </c>
      <c r="Q100" s="56" t="e">
        <f t="shared" si="46"/>
        <v>#DIV/0!</v>
      </c>
      <c r="R100" s="1" t="e">
        <f t="shared" si="47"/>
        <v>#DIV/0!</v>
      </c>
    </row>
    <row r="101" spans="1:18">
      <c r="A101" s="56">
        <f t="shared" si="40"/>
        <v>0</v>
      </c>
      <c r="B101" s="56">
        <f t="shared" si="40"/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56" t="e">
        <f t="shared" si="41"/>
        <v>#DIV/0!</v>
      </c>
      <c r="M101" s="56" t="e">
        <f t="shared" si="42"/>
        <v>#DIV/0!</v>
      </c>
      <c r="N101" s="56" t="e">
        <f t="shared" si="43"/>
        <v>#DIV/0!</v>
      </c>
      <c r="O101" s="56" t="e">
        <f t="shared" si="44"/>
        <v>#DIV/0!</v>
      </c>
      <c r="P101" s="56" t="e">
        <f t="shared" si="45"/>
        <v>#DIV/0!</v>
      </c>
      <c r="Q101" s="56" t="e">
        <f t="shared" si="46"/>
        <v>#DIV/0!</v>
      </c>
      <c r="R101" s="1" t="e">
        <f t="shared" si="47"/>
        <v>#DIV/0!</v>
      </c>
    </row>
    <row r="102" spans="1:18">
      <c r="A102" s="56">
        <f t="shared" si="40"/>
        <v>0</v>
      </c>
      <c r="B102" s="56">
        <f t="shared" si="40"/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56" t="e">
        <f t="shared" si="41"/>
        <v>#DIV/0!</v>
      </c>
      <c r="M102" s="56" t="e">
        <f t="shared" si="42"/>
        <v>#DIV/0!</v>
      </c>
      <c r="N102" s="56" t="e">
        <f t="shared" si="43"/>
        <v>#DIV/0!</v>
      </c>
      <c r="O102" s="56" t="e">
        <f t="shared" si="44"/>
        <v>#DIV/0!</v>
      </c>
      <c r="P102" s="56" t="e">
        <f t="shared" si="45"/>
        <v>#DIV/0!</v>
      </c>
      <c r="Q102" s="56" t="e">
        <f t="shared" si="46"/>
        <v>#DIV/0!</v>
      </c>
      <c r="R102" s="1" t="e">
        <f t="shared" si="47"/>
        <v>#DIV/0!</v>
      </c>
    </row>
    <row r="103" spans="1:18">
      <c r="A103" s="56">
        <f t="shared" si="40"/>
        <v>0</v>
      </c>
      <c r="B103" s="56">
        <f t="shared" si="40"/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56" t="e">
        <f t="shared" si="41"/>
        <v>#DIV/0!</v>
      </c>
      <c r="M103" s="56" t="e">
        <f t="shared" si="42"/>
        <v>#DIV/0!</v>
      </c>
      <c r="N103" s="56" t="e">
        <f t="shared" si="43"/>
        <v>#DIV/0!</v>
      </c>
      <c r="O103" s="56" t="e">
        <f t="shared" si="44"/>
        <v>#DIV/0!</v>
      </c>
      <c r="P103" s="56" t="e">
        <f t="shared" si="45"/>
        <v>#DIV/0!</v>
      </c>
      <c r="Q103" s="56" t="e">
        <f t="shared" si="46"/>
        <v>#DIV/0!</v>
      </c>
      <c r="R103" s="1" t="e">
        <f t="shared" si="47"/>
        <v>#DIV/0!</v>
      </c>
    </row>
    <row r="104" spans="1:18">
      <c r="A104" s="56">
        <f t="shared" si="40"/>
        <v>0</v>
      </c>
      <c r="B104" s="56">
        <f t="shared" si="40"/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56" t="e">
        <f t="shared" si="41"/>
        <v>#DIV/0!</v>
      </c>
      <c r="M104" s="56" t="e">
        <f t="shared" si="42"/>
        <v>#DIV/0!</v>
      </c>
      <c r="N104" s="56" t="e">
        <f t="shared" si="43"/>
        <v>#DIV/0!</v>
      </c>
      <c r="O104" s="56" t="e">
        <f t="shared" si="44"/>
        <v>#DIV/0!</v>
      </c>
      <c r="P104" s="56" t="e">
        <f t="shared" si="45"/>
        <v>#DIV/0!</v>
      </c>
      <c r="Q104" s="56" t="e">
        <f t="shared" si="46"/>
        <v>#DIV/0!</v>
      </c>
      <c r="R104" s="1" t="e">
        <f t="shared" si="47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R96"/>
  <sheetViews>
    <sheetView topLeftCell="A76" workbookViewId="0">
      <selection activeCell="D101" sqref="D101"/>
    </sheetView>
  </sheetViews>
  <sheetFormatPr defaultColWidth="10.875" defaultRowHeight="15.75"/>
  <cols>
    <col min="1" max="2" width="15.125" style="7" customWidth="1"/>
    <col min="3" max="11" width="10.875" style="7"/>
    <col min="12" max="13" width="12.625" style="7" bestFit="1" customWidth="1"/>
    <col min="14" max="16384" width="10.875" style="7"/>
  </cols>
  <sheetData>
    <row r="1" spans="1:18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8">
      <c r="A4" s="9" t="s">
        <v>22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8">
      <c r="A6" s="11" t="s">
        <v>49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>
      <c r="A7" s="5" t="s">
        <v>1</v>
      </c>
      <c r="B7" s="5" t="s">
        <v>103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77</v>
      </c>
      <c r="O7" s="5" t="s">
        <v>17</v>
      </c>
      <c r="P7" s="5" t="s">
        <v>10</v>
      </c>
      <c r="Q7" s="5" t="s">
        <v>118</v>
      </c>
      <c r="R7" s="5" t="s">
        <v>76</v>
      </c>
    </row>
    <row r="8" spans="1: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 t="e">
        <f>AVERAGE(C8,D8)</f>
        <v>#DIV/0!</v>
      </c>
      <c r="M8" s="56" t="e">
        <f>AVERAGE(E8,F8)</f>
        <v>#DIV/0!</v>
      </c>
      <c r="N8" s="56" t="e">
        <f>IF(L8+M8&gt;8,8,L8+M8)</f>
        <v>#DIV/0!</v>
      </c>
      <c r="O8" s="56" t="e">
        <f>AVERAGE(G8,H8)</f>
        <v>#DIV/0!</v>
      </c>
      <c r="P8" s="56" t="e">
        <f>AVERAGE(I8,J8)</f>
        <v>#DIV/0!</v>
      </c>
      <c r="Q8" s="56" t="e">
        <f>10-P8-O8-K8+N8</f>
        <v>#DIV/0!</v>
      </c>
      <c r="R8" s="1" t="e">
        <f>RANK(Q8,$Q$8:$Q$27)</f>
        <v>#DIV/0!</v>
      </c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6" t="e">
        <f t="shared" ref="L9:L27" si="0">AVERAGE(C9,D9)</f>
        <v>#DIV/0!</v>
      </c>
      <c r="M9" s="56" t="e">
        <f t="shared" ref="M9:M27" si="1">AVERAGE(E9,F9)</f>
        <v>#DIV/0!</v>
      </c>
      <c r="N9" s="56" t="e">
        <f t="shared" ref="N9:N27" si="2">IF(L9+M9&gt;8,8,L9+M9)</f>
        <v>#DIV/0!</v>
      </c>
      <c r="O9" s="56" t="e">
        <f t="shared" ref="O9:O27" si="3">AVERAGE(G9,H9)</f>
        <v>#DIV/0!</v>
      </c>
      <c r="P9" s="56" t="e">
        <f t="shared" ref="P9:P27" si="4">AVERAGE(I9,J9)</f>
        <v>#DIV/0!</v>
      </c>
      <c r="Q9" s="56" t="e">
        <f t="shared" ref="Q9:Q27" si="5">10-P9-O9-K9+N9</f>
        <v>#DIV/0!</v>
      </c>
      <c r="R9" s="1" t="e">
        <f t="shared" ref="R9:R27" si="6">RANK(Q9,$Q$8:$Q$27)</f>
        <v>#DIV/0!</v>
      </c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6" t="e">
        <f t="shared" si="0"/>
        <v>#DIV/0!</v>
      </c>
      <c r="M10" s="56" t="e">
        <f t="shared" si="1"/>
        <v>#DIV/0!</v>
      </c>
      <c r="N10" s="56" t="e">
        <f t="shared" si="2"/>
        <v>#DIV/0!</v>
      </c>
      <c r="O10" s="56" t="e">
        <f t="shared" si="3"/>
        <v>#DIV/0!</v>
      </c>
      <c r="P10" s="56" t="e">
        <f t="shared" si="4"/>
        <v>#DIV/0!</v>
      </c>
      <c r="Q10" s="56" t="e">
        <f t="shared" si="5"/>
        <v>#DIV/0!</v>
      </c>
      <c r="R10" s="1" t="e">
        <f t="shared" si="6"/>
        <v>#DIV/0!</v>
      </c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6" t="e">
        <f t="shared" si="0"/>
        <v>#DIV/0!</v>
      </c>
      <c r="M11" s="56" t="e">
        <f t="shared" si="1"/>
        <v>#DIV/0!</v>
      </c>
      <c r="N11" s="56" t="e">
        <f t="shared" si="2"/>
        <v>#DIV/0!</v>
      </c>
      <c r="O11" s="56" t="e">
        <f t="shared" si="3"/>
        <v>#DIV/0!</v>
      </c>
      <c r="P11" s="56" t="e">
        <f t="shared" si="4"/>
        <v>#DIV/0!</v>
      </c>
      <c r="Q11" s="56" t="e">
        <f t="shared" si="5"/>
        <v>#DIV/0!</v>
      </c>
      <c r="R11" s="1" t="e">
        <f t="shared" si="6"/>
        <v>#DIV/0!</v>
      </c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6" t="e">
        <f t="shared" si="0"/>
        <v>#DIV/0!</v>
      </c>
      <c r="M12" s="56" t="e">
        <f t="shared" si="1"/>
        <v>#DIV/0!</v>
      </c>
      <c r="N12" s="56" t="e">
        <f t="shared" si="2"/>
        <v>#DIV/0!</v>
      </c>
      <c r="O12" s="56" t="e">
        <f t="shared" si="3"/>
        <v>#DIV/0!</v>
      </c>
      <c r="P12" s="56" t="e">
        <f t="shared" si="4"/>
        <v>#DIV/0!</v>
      </c>
      <c r="Q12" s="56" t="e">
        <f t="shared" si="5"/>
        <v>#DIV/0!</v>
      </c>
      <c r="R12" s="1" t="e">
        <f t="shared" si="6"/>
        <v>#DIV/0!</v>
      </c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6" t="e">
        <f t="shared" si="0"/>
        <v>#DIV/0!</v>
      </c>
      <c r="M13" s="56" t="e">
        <f t="shared" si="1"/>
        <v>#DIV/0!</v>
      </c>
      <c r="N13" s="56" t="e">
        <f t="shared" si="2"/>
        <v>#DIV/0!</v>
      </c>
      <c r="O13" s="56" t="e">
        <f t="shared" si="3"/>
        <v>#DIV/0!</v>
      </c>
      <c r="P13" s="56" t="e">
        <f t="shared" si="4"/>
        <v>#DIV/0!</v>
      </c>
      <c r="Q13" s="56" t="e">
        <f t="shared" si="5"/>
        <v>#DIV/0!</v>
      </c>
      <c r="R13" s="1" t="e">
        <f t="shared" si="6"/>
        <v>#DIV/0!</v>
      </c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6" t="e">
        <f t="shared" si="0"/>
        <v>#DIV/0!</v>
      </c>
      <c r="M14" s="56" t="e">
        <f t="shared" si="1"/>
        <v>#DIV/0!</v>
      </c>
      <c r="N14" s="56" t="e">
        <f t="shared" si="2"/>
        <v>#DIV/0!</v>
      </c>
      <c r="O14" s="56" t="e">
        <f t="shared" si="3"/>
        <v>#DIV/0!</v>
      </c>
      <c r="P14" s="56" t="e">
        <f t="shared" si="4"/>
        <v>#DIV/0!</v>
      </c>
      <c r="Q14" s="56" t="e">
        <f t="shared" si="5"/>
        <v>#DIV/0!</v>
      </c>
      <c r="R14" s="1" t="e">
        <f t="shared" si="6"/>
        <v>#DIV/0!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6" t="e">
        <f t="shared" si="0"/>
        <v>#DIV/0!</v>
      </c>
      <c r="M15" s="56" t="e">
        <f t="shared" si="1"/>
        <v>#DIV/0!</v>
      </c>
      <c r="N15" s="56" t="e">
        <f t="shared" si="2"/>
        <v>#DIV/0!</v>
      </c>
      <c r="O15" s="56" t="e">
        <f t="shared" si="3"/>
        <v>#DIV/0!</v>
      </c>
      <c r="P15" s="56" t="e">
        <f t="shared" si="4"/>
        <v>#DIV/0!</v>
      </c>
      <c r="Q15" s="56" t="e">
        <f t="shared" si="5"/>
        <v>#DIV/0!</v>
      </c>
      <c r="R15" s="1" t="e">
        <f t="shared" si="6"/>
        <v>#DIV/0!</v>
      </c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6" t="e">
        <f t="shared" si="0"/>
        <v>#DIV/0!</v>
      </c>
      <c r="M16" s="56" t="e">
        <f t="shared" si="1"/>
        <v>#DIV/0!</v>
      </c>
      <c r="N16" s="56" t="e">
        <f t="shared" si="2"/>
        <v>#DIV/0!</v>
      </c>
      <c r="O16" s="56" t="e">
        <f t="shared" si="3"/>
        <v>#DIV/0!</v>
      </c>
      <c r="P16" s="56" t="e">
        <f t="shared" si="4"/>
        <v>#DIV/0!</v>
      </c>
      <c r="Q16" s="56" t="e">
        <f t="shared" si="5"/>
        <v>#DIV/0!</v>
      </c>
      <c r="R16" s="1" t="e">
        <f t="shared" si="6"/>
        <v>#DIV/0!</v>
      </c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6" t="e">
        <f t="shared" si="0"/>
        <v>#DIV/0!</v>
      </c>
      <c r="M17" s="56" t="e">
        <f t="shared" si="1"/>
        <v>#DIV/0!</v>
      </c>
      <c r="N17" s="56" t="e">
        <f t="shared" si="2"/>
        <v>#DIV/0!</v>
      </c>
      <c r="O17" s="56" t="e">
        <f t="shared" si="3"/>
        <v>#DIV/0!</v>
      </c>
      <c r="P17" s="56" t="e">
        <f t="shared" si="4"/>
        <v>#DIV/0!</v>
      </c>
      <c r="Q17" s="56" t="e">
        <f t="shared" si="5"/>
        <v>#DIV/0!</v>
      </c>
      <c r="R17" s="1" t="e">
        <f t="shared" si="6"/>
        <v>#DIV/0!</v>
      </c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6" t="e">
        <f t="shared" si="0"/>
        <v>#DIV/0!</v>
      </c>
      <c r="M18" s="56" t="e">
        <f t="shared" si="1"/>
        <v>#DIV/0!</v>
      </c>
      <c r="N18" s="56" t="e">
        <f t="shared" si="2"/>
        <v>#DIV/0!</v>
      </c>
      <c r="O18" s="56" t="e">
        <f t="shared" si="3"/>
        <v>#DIV/0!</v>
      </c>
      <c r="P18" s="56" t="e">
        <f t="shared" si="4"/>
        <v>#DIV/0!</v>
      </c>
      <c r="Q18" s="56" t="e">
        <f t="shared" si="5"/>
        <v>#DIV/0!</v>
      </c>
      <c r="R18" s="1" t="e">
        <f t="shared" si="6"/>
        <v>#DIV/0!</v>
      </c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6" t="e">
        <f t="shared" si="0"/>
        <v>#DIV/0!</v>
      </c>
      <c r="M19" s="56" t="e">
        <f t="shared" si="1"/>
        <v>#DIV/0!</v>
      </c>
      <c r="N19" s="56" t="e">
        <f t="shared" si="2"/>
        <v>#DIV/0!</v>
      </c>
      <c r="O19" s="56" t="e">
        <f t="shared" si="3"/>
        <v>#DIV/0!</v>
      </c>
      <c r="P19" s="56" t="e">
        <f t="shared" si="4"/>
        <v>#DIV/0!</v>
      </c>
      <c r="Q19" s="56" t="e">
        <f t="shared" si="5"/>
        <v>#DIV/0!</v>
      </c>
      <c r="R19" s="1" t="e">
        <f t="shared" si="6"/>
        <v>#DIV/0!</v>
      </c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6" t="e">
        <f t="shared" si="0"/>
        <v>#DIV/0!</v>
      </c>
      <c r="M20" s="56" t="e">
        <f t="shared" si="1"/>
        <v>#DIV/0!</v>
      </c>
      <c r="N20" s="56" t="e">
        <f t="shared" si="2"/>
        <v>#DIV/0!</v>
      </c>
      <c r="O20" s="56" t="e">
        <f t="shared" si="3"/>
        <v>#DIV/0!</v>
      </c>
      <c r="P20" s="56" t="e">
        <f t="shared" si="4"/>
        <v>#DIV/0!</v>
      </c>
      <c r="Q20" s="56" t="e">
        <f t="shared" si="5"/>
        <v>#DIV/0!</v>
      </c>
      <c r="R20" s="1" t="e">
        <f t="shared" si="6"/>
        <v>#DIV/0!</v>
      </c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6" t="e">
        <f t="shared" si="0"/>
        <v>#DIV/0!</v>
      </c>
      <c r="M21" s="56" t="e">
        <f t="shared" si="1"/>
        <v>#DIV/0!</v>
      </c>
      <c r="N21" s="56" t="e">
        <f t="shared" si="2"/>
        <v>#DIV/0!</v>
      </c>
      <c r="O21" s="56" t="e">
        <f t="shared" si="3"/>
        <v>#DIV/0!</v>
      </c>
      <c r="P21" s="56" t="e">
        <f t="shared" si="4"/>
        <v>#DIV/0!</v>
      </c>
      <c r="Q21" s="56" t="e">
        <f t="shared" si="5"/>
        <v>#DIV/0!</v>
      </c>
      <c r="R21" s="1" t="e">
        <f t="shared" si="6"/>
        <v>#DIV/0!</v>
      </c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6" t="e">
        <f t="shared" si="0"/>
        <v>#DIV/0!</v>
      </c>
      <c r="M22" s="56" t="e">
        <f t="shared" si="1"/>
        <v>#DIV/0!</v>
      </c>
      <c r="N22" s="56" t="e">
        <f t="shared" si="2"/>
        <v>#DIV/0!</v>
      </c>
      <c r="O22" s="56" t="e">
        <f t="shared" si="3"/>
        <v>#DIV/0!</v>
      </c>
      <c r="P22" s="56" t="e">
        <f t="shared" si="4"/>
        <v>#DIV/0!</v>
      </c>
      <c r="Q22" s="56" t="e">
        <f t="shared" si="5"/>
        <v>#DIV/0!</v>
      </c>
      <c r="R22" s="1" t="e">
        <f t="shared" si="6"/>
        <v>#DIV/0!</v>
      </c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6" t="e">
        <f t="shared" si="0"/>
        <v>#DIV/0!</v>
      </c>
      <c r="M23" s="56" t="e">
        <f t="shared" si="1"/>
        <v>#DIV/0!</v>
      </c>
      <c r="N23" s="56" t="e">
        <f t="shared" si="2"/>
        <v>#DIV/0!</v>
      </c>
      <c r="O23" s="56" t="e">
        <f t="shared" si="3"/>
        <v>#DIV/0!</v>
      </c>
      <c r="P23" s="56" t="e">
        <f t="shared" si="4"/>
        <v>#DIV/0!</v>
      </c>
      <c r="Q23" s="56" t="e">
        <f t="shared" si="5"/>
        <v>#DIV/0!</v>
      </c>
      <c r="R23" s="1" t="e">
        <f t="shared" si="6"/>
        <v>#DIV/0!</v>
      </c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 t="e">
        <f t="shared" si="0"/>
        <v>#DIV/0!</v>
      </c>
      <c r="M24" s="56" t="e">
        <f t="shared" si="1"/>
        <v>#DIV/0!</v>
      </c>
      <c r="N24" s="56" t="e">
        <f t="shared" si="2"/>
        <v>#DIV/0!</v>
      </c>
      <c r="O24" s="56" t="e">
        <f t="shared" si="3"/>
        <v>#DIV/0!</v>
      </c>
      <c r="P24" s="56" t="e">
        <f t="shared" si="4"/>
        <v>#DIV/0!</v>
      </c>
      <c r="Q24" s="56" t="e">
        <f t="shared" si="5"/>
        <v>#DIV/0!</v>
      </c>
      <c r="R24" s="1" t="e">
        <f t="shared" si="6"/>
        <v>#DIV/0!</v>
      </c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6" t="e">
        <f t="shared" si="0"/>
        <v>#DIV/0!</v>
      </c>
      <c r="M25" s="56" t="e">
        <f t="shared" si="1"/>
        <v>#DIV/0!</v>
      </c>
      <c r="N25" s="56" t="e">
        <f t="shared" si="2"/>
        <v>#DIV/0!</v>
      </c>
      <c r="O25" s="56" t="e">
        <f t="shared" si="3"/>
        <v>#DIV/0!</v>
      </c>
      <c r="P25" s="56" t="e">
        <f t="shared" si="4"/>
        <v>#DIV/0!</v>
      </c>
      <c r="Q25" s="56" t="e">
        <f t="shared" si="5"/>
        <v>#DIV/0!</v>
      </c>
      <c r="R25" s="1" t="e">
        <f t="shared" si="6"/>
        <v>#DIV/0!</v>
      </c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6" t="e">
        <f t="shared" si="0"/>
        <v>#DIV/0!</v>
      </c>
      <c r="M26" s="56" t="e">
        <f t="shared" si="1"/>
        <v>#DIV/0!</v>
      </c>
      <c r="N26" s="56" t="e">
        <f t="shared" si="2"/>
        <v>#DIV/0!</v>
      </c>
      <c r="O26" s="56" t="e">
        <f t="shared" si="3"/>
        <v>#DIV/0!</v>
      </c>
      <c r="P26" s="56" t="e">
        <f t="shared" si="4"/>
        <v>#DIV/0!</v>
      </c>
      <c r="Q26" s="56" t="e">
        <f t="shared" si="5"/>
        <v>#DIV/0!</v>
      </c>
      <c r="R26" s="1" t="e">
        <f t="shared" si="6"/>
        <v>#DIV/0!</v>
      </c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6" t="e">
        <f t="shared" si="0"/>
        <v>#DIV/0!</v>
      </c>
      <c r="M27" s="56" t="e">
        <f t="shared" si="1"/>
        <v>#DIV/0!</v>
      </c>
      <c r="N27" s="56" t="e">
        <f t="shared" si="2"/>
        <v>#DIV/0!</v>
      </c>
      <c r="O27" s="56" t="e">
        <f t="shared" si="3"/>
        <v>#DIV/0!</v>
      </c>
      <c r="P27" s="56" t="e">
        <f t="shared" si="4"/>
        <v>#DIV/0!</v>
      </c>
      <c r="Q27" s="56" t="e">
        <f t="shared" si="5"/>
        <v>#DIV/0!</v>
      </c>
      <c r="R27" s="1" t="e">
        <f t="shared" si="6"/>
        <v>#DIV/0!</v>
      </c>
    </row>
    <row r="28" spans="1:18">
      <c r="L28" s="10"/>
      <c r="M28" s="10"/>
      <c r="N28" s="10"/>
      <c r="O28" s="10"/>
      <c r="P28" s="10"/>
      <c r="Q28" s="10"/>
    </row>
    <row r="29" spans="1:18">
      <c r="A29" s="11" t="s">
        <v>48</v>
      </c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>
      <c r="A30" s="5" t="s">
        <v>1</v>
      </c>
      <c r="B30" s="5" t="s">
        <v>103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77</v>
      </c>
      <c r="O30" s="5" t="s">
        <v>17</v>
      </c>
      <c r="P30" s="5" t="s">
        <v>10</v>
      </c>
      <c r="Q30" s="5" t="s">
        <v>118</v>
      </c>
      <c r="R30" s="5" t="s">
        <v>76</v>
      </c>
    </row>
    <row r="31" spans="1:18">
      <c r="A31" s="56">
        <f>A8</f>
        <v>0</v>
      </c>
      <c r="B31" s="56">
        <f>B8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 t="e">
        <f t="shared" ref="L31" si="7">AVERAGE(C31,D31)</f>
        <v>#DIV/0!</v>
      </c>
      <c r="M31" s="56" t="e">
        <f t="shared" ref="M31" si="8">AVERAGE(E31,F31)</f>
        <v>#DIV/0!</v>
      </c>
      <c r="N31" s="56" t="e">
        <f t="shared" ref="N31" si="9">IF(L31+M31&gt;8,8,L31+M31)</f>
        <v>#DIV/0!</v>
      </c>
      <c r="O31" s="56" t="e">
        <f t="shared" ref="O31" si="10">AVERAGE(G31,H31)</f>
        <v>#DIV/0!</v>
      </c>
      <c r="P31" s="56" t="e">
        <f t="shared" ref="P31" si="11">AVERAGE(I31,J31)</f>
        <v>#DIV/0!</v>
      </c>
      <c r="Q31" s="56" t="e">
        <f t="shared" ref="Q31" si="12">10-P31-O31-K31+N31</f>
        <v>#DIV/0!</v>
      </c>
      <c r="R31" s="1" t="e">
        <f>RANK(Q31,$Q31:$Q$50)</f>
        <v>#DIV/0!</v>
      </c>
    </row>
    <row r="32" spans="1:18">
      <c r="A32" s="56">
        <f t="shared" ref="A32:B50" si="13">A9</f>
        <v>0</v>
      </c>
      <c r="B32" s="56">
        <f t="shared" si="13"/>
        <v>0</v>
      </c>
      <c r="C32" s="1"/>
      <c r="D32" s="1"/>
      <c r="E32" s="1"/>
      <c r="F32" s="1"/>
      <c r="G32" s="1"/>
      <c r="H32" s="1"/>
      <c r="I32" s="1"/>
      <c r="J32" s="1"/>
      <c r="K32" s="1"/>
      <c r="L32" s="56" t="e">
        <f t="shared" ref="L32:L50" si="14">AVERAGE(C32,D32)</f>
        <v>#DIV/0!</v>
      </c>
      <c r="M32" s="56" t="e">
        <f t="shared" ref="M32:M50" si="15">AVERAGE(E32,F32)</f>
        <v>#DIV/0!</v>
      </c>
      <c r="N32" s="56" t="e">
        <f t="shared" ref="N32:N50" si="16">IF(L32+M32&gt;8,8,L32+M32)</f>
        <v>#DIV/0!</v>
      </c>
      <c r="O32" s="56" t="e">
        <f t="shared" ref="O32:O50" si="17">AVERAGE(G32,H32)</f>
        <v>#DIV/0!</v>
      </c>
      <c r="P32" s="56" t="e">
        <f t="shared" ref="P32:P50" si="18">AVERAGE(I32,J32)</f>
        <v>#DIV/0!</v>
      </c>
      <c r="Q32" s="56" t="e">
        <f t="shared" ref="Q32:Q50" si="19">10-P32-O32-K32+N32</f>
        <v>#DIV/0!</v>
      </c>
      <c r="R32" s="1" t="e">
        <f>RANK(Q32,$Q32:$Q$50)</f>
        <v>#DIV/0!</v>
      </c>
    </row>
    <row r="33" spans="1:18">
      <c r="A33" s="56">
        <f t="shared" si="13"/>
        <v>0</v>
      </c>
      <c r="B33" s="56">
        <f t="shared" si="13"/>
        <v>0</v>
      </c>
      <c r="C33" s="1"/>
      <c r="D33" s="1"/>
      <c r="E33" s="1"/>
      <c r="F33" s="1"/>
      <c r="G33" s="1"/>
      <c r="H33" s="1"/>
      <c r="I33" s="1"/>
      <c r="J33" s="1"/>
      <c r="K33" s="1"/>
      <c r="L33" s="56" t="e">
        <f t="shared" si="14"/>
        <v>#DIV/0!</v>
      </c>
      <c r="M33" s="56" t="e">
        <f t="shared" si="15"/>
        <v>#DIV/0!</v>
      </c>
      <c r="N33" s="56" t="e">
        <f t="shared" si="16"/>
        <v>#DIV/0!</v>
      </c>
      <c r="O33" s="56" t="e">
        <f t="shared" si="17"/>
        <v>#DIV/0!</v>
      </c>
      <c r="P33" s="56" t="e">
        <f t="shared" si="18"/>
        <v>#DIV/0!</v>
      </c>
      <c r="Q33" s="56" t="e">
        <f t="shared" si="19"/>
        <v>#DIV/0!</v>
      </c>
      <c r="R33" s="1" t="e">
        <f>RANK(Q33,$Q33:$Q$50)</f>
        <v>#DIV/0!</v>
      </c>
    </row>
    <row r="34" spans="1:18">
      <c r="A34" s="56">
        <f t="shared" si="13"/>
        <v>0</v>
      </c>
      <c r="B34" s="56">
        <f t="shared" si="13"/>
        <v>0</v>
      </c>
      <c r="C34" s="1"/>
      <c r="D34" s="1"/>
      <c r="E34" s="1"/>
      <c r="F34" s="1"/>
      <c r="G34" s="1"/>
      <c r="H34" s="1"/>
      <c r="I34" s="1"/>
      <c r="J34" s="1"/>
      <c r="K34" s="1"/>
      <c r="L34" s="56" t="e">
        <f t="shared" si="14"/>
        <v>#DIV/0!</v>
      </c>
      <c r="M34" s="56" t="e">
        <f t="shared" si="15"/>
        <v>#DIV/0!</v>
      </c>
      <c r="N34" s="56" t="e">
        <f t="shared" si="16"/>
        <v>#DIV/0!</v>
      </c>
      <c r="O34" s="56" t="e">
        <f t="shared" si="17"/>
        <v>#DIV/0!</v>
      </c>
      <c r="P34" s="56" t="e">
        <f t="shared" si="18"/>
        <v>#DIV/0!</v>
      </c>
      <c r="Q34" s="56" t="e">
        <f t="shared" si="19"/>
        <v>#DIV/0!</v>
      </c>
      <c r="R34" s="1" t="e">
        <f>RANK(Q34,$Q34:$Q$50)</f>
        <v>#DIV/0!</v>
      </c>
    </row>
    <row r="35" spans="1:18">
      <c r="A35" s="56">
        <f t="shared" si="13"/>
        <v>0</v>
      </c>
      <c r="B35" s="56">
        <f t="shared" si="13"/>
        <v>0</v>
      </c>
      <c r="C35" s="1"/>
      <c r="D35" s="1"/>
      <c r="E35" s="1"/>
      <c r="F35" s="1"/>
      <c r="G35" s="1"/>
      <c r="H35" s="1"/>
      <c r="I35" s="1"/>
      <c r="J35" s="1"/>
      <c r="K35" s="1"/>
      <c r="L35" s="56" t="e">
        <f t="shared" si="14"/>
        <v>#DIV/0!</v>
      </c>
      <c r="M35" s="56" t="e">
        <f t="shared" si="15"/>
        <v>#DIV/0!</v>
      </c>
      <c r="N35" s="56" t="e">
        <f t="shared" si="16"/>
        <v>#DIV/0!</v>
      </c>
      <c r="O35" s="56" t="e">
        <f t="shared" si="17"/>
        <v>#DIV/0!</v>
      </c>
      <c r="P35" s="56" t="e">
        <f t="shared" si="18"/>
        <v>#DIV/0!</v>
      </c>
      <c r="Q35" s="56" t="e">
        <f t="shared" si="19"/>
        <v>#DIV/0!</v>
      </c>
      <c r="R35" s="1" t="e">
        <f>RANK(Q35,$Q35:$Q$50)</f>
        <v>#DIV/0!</v>
      </c>
    </row>
    <row r="36" spans="1:18">
      <c r="A36" s="56">
        <f t="shared" si="13"/>
        <v>0</v>
      </c>
      <c r="B36" s="56">
        <f t="shared" si="13"/>
        <v>0</v>
      </c>
      <c r="C36" s="1"/>
      <c r="D36" s="1"/>
      <c r="E36" s="1"/>
      <c r="F36" s="1"/>
      <c r="G36" s="1"/>
      <c r="H36" s="1"/>
      <c r="I36" s="1"/>
      <c r="J36" s="1"/>
      <c r="K36" s="1"/>
      <c r="L36" s="56" t="e">
        <f t="shared" si="14"/>
        <v>#DIV/0!</v>
      </c>
      <c r="M36" s="56" t="e">
        <f t="shared" si="15"/>
        <v>#DIV/0!</v>
      </c>
      <c r="N36" s="56" t="e">
        <f t="shared" si="16"/>
        <v>#DIV/0!</v>
      </c>
      <c r="O36" s="56" t="e">
        <f t="shared" si="17"/>
        <v>#DIV/0!</v>
      </c>
      <c r="P36" s="56" t="e">
        <f t="shared" si="18"/>
        <v>#DIV/0!</v>
      </c>
      <c r="Q36" s="56" t="e">
        <f t="shared" si="19"/>
        <v>#DIV/0!</v>
      </c>
      <c r="R36" s="1" t="e">
        <f>RANK(Q36,$Q36:$Q$50)</f>
        <v>#DIV/0!</v>
      </c>
    </row>
    <row r="37" spans="1:18">
      <c r="A37" s="56">
        <f t="shared" si="13"/>
        <v>0</v>
      </c>
      <c r="B37" s="56">
        <f t="shared" si="13"/>
        <v>0</v>
      </c>
      <c r="C37" s="1"/>
      <c r="D37" s="1"/>
      <c r="E37" s="1"/>
      <c r="F37" s="1"/>
      <c r="G37" s="1"/>
      <c r="H37" s="1"/>
      <c r="I37" s="1"/>
      <c r="J37" s="1"/>
      <c r="K37" s="1"/>
      <c r="L37" s="56" t="e">
        <f t="shared" si="14"/>
        <v>#DIV/0!</v>
      </c>
      <c r="M37" s="56" t="e">
        <f t="shared" si="15"/>
        <v>#DIV/0!</v>
      </c>
      <c r="N37" s="56" t="e">
        <f t="shared" si="16"/>
        <v>#DIV/0!</v>
      </c>
      <c r="O37" s="56" t="e">
        <f t="shared" si="17"/>
        <v>#DIV/0!</v>
      </c>
      <c r="P37" s="56" t="e">
        <f t="shared" si="18"/>
        <v>#DIV/0!</v>
      </c>
      <c r="Q37" s="56" t="e">
        <f t="shared" si="19"/>
        <v>#DIV/0!</v>
      </c>
      <c r="R37" s="1" t="e">
        <f>RANK(Q37,$Q37:$Q$50)</f>
        <v>#DIV/0!</v>
      </c>
    </row>
    <row r="38" spans="1:18">
      <c r="A38" s="56">
        <f t="shared" si="13"/>
        <v>0</v>
      </c>
      <c r="B38" s="56">
        <f t="shared" si="13"/>
        <v>0</v>
      </c>
      <c r="C38" s="1"/>
      <c r="D38" s="1"/>
      <c r="E38" s="1"/>
      <c r="F38" s="1"/>
      <c r="G38" s="1"/>
      <c r="H38" s="1"/>
      <c r="I38" s="1"/>
      <c r="J38" s="1"/>
      <c r="K38" s="1"/>
      <c r="L38" s="56" t="e">
        <f t="shared" si="14"/>
        <v>#DIV/0!</v>
      </c>
      <c r="M38" s="56" t="e">
        <f t="shared" si="15"/>
        <v>#DIV/0!</v>
      </c>
      <c r="N38" s="56" t="e">
        <f t="shared" si="16"/>
        <v>#DIV/0!</v>
      </c>
      <c r="O38" s="56" t="e">
        <f t="shared" si="17"/>
        <v>#DIV/0!</v>
      </c>
      <c r="P38" s="56" t="e">
        <f t="shared" si="18"/>
        <v>#DIV/0!</v>
      </c>
      <c r="Q38" s="56" t="e">
        <f t="shared" si="19"/>
        <v>#DIV/0!</v>
      </c>
      <c r="R38" s="1" t="e">
        <f>RANK(Q38,$Q38:$Q$50)</f>
        <v>#DIV/0!</v>
      </c>
    </row>
    <row r="39" spans="1:18">
      <c r="A39" s="56">
        <f t="shared" si="13"/>
        <v>0</v>
      </c>
      <c r="B39" s="56">
        <f t="shared" si="13"/>
        <v>0</v>
      </c>
      <c r="C39" s="1"/>
      <c r="D39" s="1"/>
      <c r="E39" s="1"/>
      <c r="F39" s="1"/>
      <c r="G39" s="1"/>
      <c r="H39" s="1"/>
      <c r="I39" s="1"/>
      <c r="J39" s="1"/>
      <c r="K39" s="1"/>
      <c r="L39" s="56" t="e">
        <f t="shared" si="14"/>
        <v>#DIV/0!</v>
      </c>
      <c r="M39" s="56" t="e">
        <f t="shared" si="15"/>
        <v>#DIV/0!</v>
      </c>
      <c r="N39" s="56" t="e">
        <f t="shared" si="16"/>
        <v>#DIV/0!</v>
      </c>
      <c r="O39" s="56" t="e">
        <f t="shared" si="17"/>
        <v>#DIV/0!</v>
      </c>
      <c r="P39" s="56" t="e">
        <f t="shared" si="18"/>
        <v>#DIV/0!</v>
      </c>
      <c r="Q39" s="56" t="e">
        <f t="shared" si="19"/>
        <v>#DIV/0!</v>
      </c>
      <c r="R39" s="1" t="e">
        <f>RANK(Q39,$Q39:$Q$50)</f>
        <v>#DIV/0!</v>
      </c>
    </row>
    <row r="40" spans="1:18">
      <c r="A40" s="56">
        <f t="shared" si="13"/>
        <v>0</v>
      </c>
      <c r="B40" s="56">
        <f t="shared" si="13"/>
        <v>0</v>
      </c>
      <c r="C40" s="1"/>
      <c r="D40" s="1"/>
      <c r="E40" s="1"/>
      <c r="F40" s="1"/>
      <c r="G40" s="1"/>
      <c r="H40" s="1"/>
      <c r="I40" s="1"/>
      <c r="J40" s="1"/>
      <c r="K40" s="1"/>
      <c r="L40" s="56" t="e">
        <f t="shared" si="14"/>
        <v>#DIV/0!</v>
      </c>
      <c r="M40" s="56" t="e">
        <f t="shared" si="15"/>
        <v>#DIV/0!</v>
      </c>
      <c r="N40" s="56" t="e">
        <f t="shared" si="16"/>
        <v>#DIV/0!</v>
      </c>
      <c r="O40" s="56" t="e">
        <f t="shared" si="17"/>
        <v>#DIV/0!</v>
      </c>
      <c r="P40" s="56" t="e">
        <f t="shared" si="18"/>
        <v>#DIV/0!</v>
      </c>
      <c r="Q40" s="56" t="e">
        <f t="shared" si="19"/>
        <v>#DIV/0!</v>
      </c>
      <c r="R40" s="1" t="e">
        <f>RANK(Q40,$Q40:$Q$50)</f>
        <v>#DIV/0!</v>
      </c>
    </row>
    <row r="41" spans="1:18">
      <c r="A41" s="56">
        <f t="shared" si="13"/>
        <v>0</v>
      </c>
      <c r="B41" s="56">
        <f t="shared" si="13"/>
        <v>0</v>
      </c>
      <c r="C41" s="1"/>
      <c r="D41" s="1"/>
      <c r="E41" s="1"/>
      <c r="F41" s="1"/>
      <c r="G41" s="1"/>
      <c r="H41" s="1"/>
      <c r="I41" s="1"/>
      <c r="J41" s="1"/>
      <c r="K41" s="1"/>
      <c r="L41" s="56" t="e">
        <f t="shared" si="14"/>
        <v>#DIV/0!</v>
      </c>
      <c r="M41" s="56" t="e">
        <f t="shared" si="15"/>
        <v>#DIV/0!</v>
      </c>
      <c r="N41" s="56" t="e">
        <f t="shared" si="16"/>
        <v>#DIV/0!</v>
      </c>
      <c r="O41" s="56" t="e">
        <f t="shared" si="17"/>
        <v>#DIV/0!</v>
      </c>
      <c r="P41" s="56" t="e">
        <f t="shared" si="18"/>
        <v>#DIV/0!</v>
      </c>
      <c r="Q41" s="56" t="e">
        <f t="shared" si="19"/>
        <v>#DIV/0!</v>
      </c>
      <c r="R41" s="1" t="e">
        <f>RANK(Q41,$Q41:$Q$50)</f>
        <v>#DIV/0!</v>
      </c>
    </row>
    <row r="42" spans="1:18">
      <c r="A42" s="56">
        <f t="shared" si="13"/>
        <v>0</v>
      </c>
      <c r="B42" s="56">
        <f t="shared" si="13"/>
        <v>0</v>
      </c>
      <c r="C42" s="1"/>
      <c r="D42" s="1"/>
      <c r="E42" s="1"/>
      <c r="F42" s="1"/>
      <c r="G42" s="1"/>
      <c r="H42" s="1"/>
      <c r="I42" s="1"/>
      <c r="J42" s="1"/>
      <c r="K42" s="1"/>
      <c r="L42" s="56" t="e">
        <f t="shared" si="14"/>
        <v>#DIV/0!</v>
      </c>
      <c r="M42" s="56" t="e">
        <f t="shared" si="15"/>
        <v>#DIV/0!</v>
      </c>
      <c r="N42" s="56" t="e">
        <f t="shared" si="16"/>
        <v>#DIV/0!</v>
      </c>
      <c r="O42" s="56" t="e">
        <f t="shared" si="17"/>
        <v>#DIV/0!</v>
      </c>
      <c r="P42" s="56" t="e">
        <f t="shared" si="18"/>
        <v>#DIV/0!</v>
      </c>
      <c r="Q42" s="56" t="e">
        <f t="shared" si="19"/>
        <v>#DIV/0!</v>
      </c>
      <c r="R42" s="1" t="e">
        <f>RANK(Q42,$Q42:$Q$50)</f>
        <v>#DIV/0!</v>
      </c>
    </row>
    <row r="43" spans="1:18">
      <c r="A43" s="56">
        <f t="shared" si="13"/>
        <v>0</v>
      </c>
      <c r="B43" s="56">
        <f t="shared" si="13"/>
        <v>0</v>
      </c>
      <c r="C43" s="1"/>
      <c r="D43" s="1"/>
      <c r="E43" s="1"/>
      <c r="F43" s="1"/>
      <c r="G43" s="1"/>
      <c r="H43" s="1"/>
      <c r="I43" s="1"/>
      <c r="J43" s="1"/>
      <c r="K43" s="1"/>
      <c r="L43" s="56" t="e">
        <f t="shared" si="14"/>
        <v>#DIV/0!</v>
      </c>
      <c r="M43" s="56" t="e">
        <f t="shared" si="15"/>
        <v>#DIV/0!</v>
      </c>
      <c r="N43" s="56" t="e">
        <f t="shared" si="16"/>
        <v>#DIV/0!</v>
      </c>
      <c r="O43" s="56" t="e">
        <f t="shared" si="17"/>
        <v>#DIV/0!</v>
      </c>
      <c r="P43" s="56" t="e">
        <f t="shared" si="18"/>
        <v>#DIV/0!</v>
      </c>
      <c r="Q43" s="56" t="e">
        <f t="shared" si="19"/>
        <v>#DIV/0!</v>
      </c>
      <c r="R43" s="1" t="e">
        <f>RANK(Q43,$Q43:$Q$50)</f>
        <v>#DIV/0!</v>
      </c>
    </row>
    <row r="44" spans="1:18">
      <c r="A44" s="56">
        <f t="shared" si="13"/>
        <v>0</v>
      </c>
      <c r="B44" s="56">
        <f t="shared" si="13"/>
        <v>0</v>
      </c>
      <c r="C44" s="1"/>
      <c r="D44" s="1"/>
      <c r="E44" s="1"/>
      <c r="F44" s="1"/>
      <c r="G44" s="1"/>
      <c r="H44" s="1"/>
      <c r="I44" s="1"/>
      <c r="J44" s="1"/>
      <c r="K44" s="1"/>
      <c r="L44" s="56" t="e">
        <f t="shared" si="14"/>
        <v>#DIV/0!</v>
      </c>
      <c r="M44" s="56" t="e">
        <f t="shared" si="15"/>
        <v>#DIV/0!</v>
      </c>
      <c r="N44" s="56" t="e">
        <f t="shared" si="16"/>
        <v>#DIV/0!</v>
      </c>
      <c r="O44" s="56" t="e">
        <f t="shared" si="17"/>
        <v>#DIV/0!</v>
      </c>
      <c r="P44" s="56" t="e">
        <f t="shared" si="18"/>
        <v>#DIV/0!</v>
      </c>
      <c r="Q44" s="56" t="e">
        <f t="shared" si="19"/>
        <v>#DIV/0!</v>
      </c>
      <c r="R44" s="1" t="e">
        <f>RANK(Q44,$Q44:$Q$50)</f>
        <v>#DIV/0!</v>
      </c>
    </row>
    <row r="45" spans="1:18">
      <c r="A45" s="56">
        <f t="shared" si="13"/>
        <v>0</v>
      </c>
      <c r="B45" s="56">
        <f t="shared" si="13"/>
        <v>0</v>
      </c>
      <c r="C45" s="1"/>
      <c r="D45" s="1"/>
      <c r="E45" s="1"/>
      <c r="F45" s="1"/>
      <c r="G45" s="1"/>
      <c r="H45" s="1"/>
      <c r="I45" s="1"/>
      <c r="J45" s="1"/>
      <c r="K45" s="1"/>
      <c r="L45" s="56" t="e">
        <f t="shared" si="14"/>
        <v>#DIV/0!</v>
      </c>
      <c r="M45" s="56" t="e">
        <f t="shared" si="15"/>
        <v>#DIV/0!</v>
      </c>
      <c r="N45" s="56" t="e">
        <f t="shared" si="16"/>
        <v>#DIV/0!</v>
      </c>
      <c r="O45" s="56" t="e">
        <f t="shared" si="17"/>
        <v>#DIV/0!</v>
      </c>
      <c r="P45" s="56" t="e">
        <f t="shared" si="18"/>
        <v>#DIV/0!</v>
      </c>
      <c r="Q45" s="56" t="e">
        <f t="shared" si="19"/>
        <v>#DIV/0!</v>
      </c>
      <c r="R45" s="1" t="e">
        <f>RANK(Q45,$Q45:$Q$50)</f>
        <v>#DIV/0!</v>
      </c>
    </row>
    <row r="46" spans="1:18">
      <c r="A46" s="56">
        <f t="shared" si="13"/>
        <v>0</v>
      </c>
      <c r="B46" s="56">
        <f t="shared" si="13"/>
        <v>0</v>
      </c>
      <c r="C46" s="1"/>
      <c r="D46" s="1"/>
      <c r="E46" s="1"/>
      <c r="F46" s="1"/>
      <c r="G46" s="1"/>
      <c r="H46" s="1"/>
      <c r="I46" s="1"/>
      <c r="J46" s="1"/>
      <c r="K46" s="1"/>
      <c r="L46" s="56" t="e">
        <f t="shared" si="14"/>
        <v>#DIV/0!</v>
      </c>
      <c r="M46" s="56" t="e">
        <f t="shared" si="15"/>
        <v>#DIV/0!</v>
      </c>
      <c r="N46" s="56" t="e">
        <f t="shared" si="16"/>
        <v>#DIV/0!</v>
      </c>
      <c r="O46" s="56" t="e">
        <f t="shared" si="17"/>
        <v>#DIV/0!</v>
      </c>
      <c r="P46" s="56" t="e">
        <f t="shared" si="18"/>
        <v>#DIV/0!</v>
      </c>
      <c r="Q46" s="56" t="e">
        <f t="shared" si="19"/>
        <v>#DIV/0!</v>
      </c>
      <c r="R46" s="1" t="e">
        <f>RANK(Q46,$Q46:$Q$50)</f>
        <v>#DIV/0!</v>
      </c>
    </row>
    <row r="47" spans="1:18">
      <c r="A47" s="56">
        <f t="shared" si="13"/>
        <v>0</v>
      </c>
      <c r="B47" s="56">
        <f t="shared" si="13"/>
        <v>0</v>
      </c>
      <c r="C47" s="1"/>
      <c r="D47" s="1"/>
      <c r="E47" s="1"/>
      <c r="F47" s="1"/>
      <c r="G47" s="1"/>
      <c r="H47" s="1"/>
      <c r="I47" s="1"/>
      <c r="J47" s="1"/>
      <c r="K47" s="1"/>
      <c r="L47" s="56" t="e">
        <f t="shared" si="14"/>
        <v>#DIV/0!</v>
      </c>
      <c r="M47" s="56" t="e">
        <f t="shared" si="15"/>
        <v>#DIV/0!</v>
      </c>
      <c r="N47" s="56" t="e">
        <f t="shared" si="16"/>
        <v>#DIV/0!</v>
      </c>
      <c r="O47" s="56" t="e">
        <f t="shared" si="17"/>
        <v>#DIV/0!</v>
      </c>
      <c r="P47" s="56" t="e">
        <f t="shared" si="18"/>
        <v>#DIV/0!</v>
      </c>
      <c r="Q47" s="56" t="e">
        <f t="shared" si="19"/>
        <v>#DIV/0!</v>
      </c>
      <c r="R47" s="1" t="e">
        <f>RANK(Q47,$Q47:$Q$50)</f>
        <v>#DIV/0!</v>
      </c>
    </row>
    <row r="48" spans="1:18">
      <c r="A48" s="56">
        <f t="shared" si="13"/>
        <v>0</v>
      </c>
      <c r="B48" s="56">
        <f t="shared" si="13"/>
        <v>0</v>
      </c>
      <c r="C48" s="1"/>
      <c r="D48" s="1"/>
      <c r="E48" s="1"/>
      <c r="F48" s="1"/>
      <c r="G48" s="1"/>
      <c r="H48" s="1"/>
      <c r="I48" s="1"/>
      <c r="J48" s="1"/>
      <c r="K48" s="1"/>
      <c r="L48" s="56" t="e">
        <f t="shared" si="14"/>
        <v>#DIV/0!</v>
      </c>
      <c r="M48" s="56" t="e">
        <f t="shared" si="15"/>
        <v>#DIV/0!</v>
      </c>
      <c r="N48" s="56" t="e">
        <f t="shared" si="16"/>
        <v>#DIV/0!</v>
      </c>
      <c r="O48" s="56" t="e">
        <f t="shared" si="17"/>
        <v>#DIV/0!</v>
      </c>
      <c r="P48" s="56" t="e">
        <f t="shared" si="18"/>
        <v>#DIV/0!</v>
      </c>
      <c r="Q48" s="56" t="e">
        <f t="shared" si="19"/>
        <v>#DIV/0!</v>
      </c>
      <c r="R48" s="1" t="e">
        <f>RANK(Q48,$Q48:$Q$50)</f>
        <v>#DIV/0!</v>
      </c>
    </row>
    <row r="49" spans="1:18">
      <c r="A49" s="56">
        <f t="shared" si="13"/>
        <v>0</v>
      </c>
      <c r="B49" s="56">
        <f t="shared" si="13"/>
        <v>0</v>
      </c>
      <c r="C49" s="1"/>
      <c r="D49" s="1"/>
      <c r="E49" s="1"/>
      <c r="F49" s="1"/>
      <c r="G49" s="1"/>
      <c r="H49" s="1"/>
      <c r="I49" s="1"/>
      <c r="J49" s="1"/>
      <c r="K49" s="1"/>
      <c r="L49" s="56" t="e">
        <f t="shared" si="14"/>
        <v>#DIV/0!</v>
      </c>
      <c r="M49" s="56" t="e">
        <f t="shared" si="15"/>
        <v>#DIV/0!</v>
      </c>
      <c r="N49" s="56" t="e">
        <f t="shared" si="16"/>
        <v>#DIV/0!</v>
      </c>
      <c r="O49" s="56" t="e">
        <f t="shared" si="17"/>
        <v>#DIV/0!</v>
      </c>
      <c r="P49" s="56" t="e">
        <f t="shared" si="18"/>
        <v>#DIV/0!</v>
      </c>
      <c r="Q49" s="56" t="e">
        <f t="shared" si="19"/>
        <v>#DIV/0!</v>
      </c>
      <c r="R49" s="1" t="e">
        <f>RANK(Q49,$Q49:$Q$50)</f>
        <v>#DIV/0!</v>
      </c>
    </row>
    <row r="50" spans="1:18">
      <c r="A50" s="56">
        <f t="shared" si="13"/>
        <v>0</v>
      </c>
      <c r="B50" s="56">
        <f t="shared" si="13"/>
        <v>0</v>
      </c>
      <c r="C50" s="1"/>
      <c r="D50" s="1"/>
      <c r="E50" s="1"/>
      <c r="F50" s="1"/>
      <c r="G50" s="1"/>
      <c r="H50" s="1"/>
      <c r="I50" s="1"/>
      <c r="J50" s="1"/>
      <c r="K50" s="1"/>
      <c r="L50" s="56" t="e">
        <f t="shared" si="14"/>
        <v>#DIV/0!</v>
      </c>
      <c r="M50" s="56" t="e">
        <f t="shared" si="15"/>
        <v>#DIV/0!</v>
      </c>
      <c r="N50" s="56" t="e">
        <f t="shared" si="16"/>
        <v>#DIV/0!</v>
      </c>
      <c r="O50" s="56" t="e">
        <f t="shared" si="17"/>
        <v>#DIV/0!</v>
      </c>
      <c r="P50" s="56" t="e">
        <f t="shared" si="18"/>
        <v>#DIV/0!</v>
      </c>
      <c r="Q50" s="56" t="e">
        <f t="shared" si="19"/>
        <v>#DIV/0!</v>
      </c>
      <c r="R50" s="1" t="e">
        <f>RANK(Q50,$Q50:$Q$50)</f>
        <v>#DIV/0!</v>
      </c>
    </row>
    <row r="52" spans="1:18">
      <c r="A52" s="11" t="s">
        <v>47</v>
      </c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8">
      <c r="A53" s="5" t="s">
        <v>1</v>
      </c>
      <c r="B53" s="5" t="s">
        <v>103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77</v>
      </c>
      <c r="O53" s="5" t="s">
        <v>17</v>
      </c>
      <c r="P53" s="5" t="s">
        <v>10</v>
      </c>
      <c r="Q53" s="5" t="s">
        <v>118</v>
      </c>
      <c r="R53" s="5" t="s">
        <v>76</v>
      </c>
    </row>
    <row r="54" spans="1:18">
      <c r="A54" s="56">
        <f>A8</f>
        <v>0</v>
      </c>
      <c r="B54" s="56">
        <f>B8</f>
        <v>0</v>
      </c>
      <c r="C54" s="56"/>
      <c r="D54" s="56"/>
      <c r="E54" s="56"/>
      <c r="F54" s="56"/>
      <c r="G54" s="56"/>
      <c r="H54" s="56"/>
      <c r="I54" s="56"/>
      <c r="J54" s="56"/>
      <c r="K54" s="56"/>
      <c r="L54" s="56" t="e">
        <f t="shared" ref="L54" si="20">AVERAGE(C54,D54)</f>
        <v>#DIV/0!</v>
      </c>
      <c r="M54" s="56" t="e">
        <f t="shared" ref="M54" si="21">AVERAGE(E54,F54)</f>
        <v>#DIV/0!</v>
      </c>
      <c r="N54" s="56" t="e">
        <f t="shared" ref="N54" si="22">IF(L54+M54&gt;8,8,L54+M54)</f>
        <v>#DIV/0!</v>
      </c>
      <c r="O54" s="56" t="e">
        <f t="shared" ref="O54" si="23">AVERAGE(G54,H54)</f>
        <v>#DIV/0!</v>
      </c>
      <c r="P54" s="56" t="e">
        <f t="shared" ref="P54" si="24">AVERAGE(I54,J54)</f>
        <v>#DIV/0!</v>
      </c>
      <c r="Q54" s="56" t="e">
        <f t="shared" ref="Q54" si="25">10-P54-O54-K54+N54</f>
        <v>#DIV/0!</v>
      </c>
      <c r="R54" s="1" t="e">
        <f>RANK(Q54,$Q$54:$Q$73)</f>
        <v>#DIV/0!</v>
      </c>
    </row>
    <row r="55" spans="1:18">
      <c r="A55" s="56">
        <f t="shared" ref="A55:B73" si="26">A9</f>
        <v>0</v>
      </c>
      <c r="B55" s="56">
        <f t="shared" si="26"/>
        <v>0</v>
      </c>
      <c r="C55" s="1"/>
      <c r="D55" s="1"/>
      <c r="E55" s="1"/>
      <c r="F55" s="1"/>
      <c r="G55" s="1"/>
      <c r="H55" s="1"/>
      <c r="I55" s="1"/>
      <c r="J55" s="1"/>
      <c r="K55" s="1"/>
      <c r="L55" s="56" t="e">
        <f t="shared" ref="L55:L73" si="27">AVERAGE(C55,D55)</f>
        <v>#DIV/0!</v>
      </c>
      <c r="M55" s="56" t="e">
        <f t="shared" ref="M55:M73" si="28">AVERAGE(E55,F55)</f>
        <v>#DIV/0!</v>
      </c>
      <c r="N55" s="56" t="e">
        <f t="shared" ref="N55:N73" si="29">IF(L55+M55&gt;8,8,L55+M55)</f>
        <v>#DIV/0!</v>
      </c>
      <c r="O55" s="56" t="e">
        <f t="shared" ref="O55:O73" si="30">AVERAGE(G55,H55)</f>
        <v>#DIV/0!</v>
      </c>
      <c r="P55" s="56" t="e">
        <f t="shared" ref="P55:P73" si="31">AVERAGE(I55,J55)</f>
        <v>#DIV/0!</v>
      </c>
      <c r="Q55" s="56" t="e">
        <f t="shared" ref="Q55:Q73" si="32">10-P55-O55-K55+N55</f>
        <v>#DIV/0!</v>
      </c>
      <c r="R55" s="1" t="e">
        <f t="shared" ref="R55:R73" si="33">RANK(Q55,$Q$54:$Q$73)</f>
        <v>#DIV/0!</v>
      </c>
    </row>
    <row r="56" spans="1:18">
      <c r="A56" s="56">
        <f t="shared" si="26"/>
        <v>0</v>
      </c>
      <c r="B56" s="56">
        <f t="shared" si="26"/>
        <v>0</v>
      </c>
      <c r="C56" s="1"/>
      <c r="D56" s="1"/>
      <c r="E56" s="1"/>
      <c r="F56" s="1"/>
      <c r="G56" s="1"/>
      <c r="H56" s="1"/>
      <c r="I56" s="1"/>
      <c r="J56" s="1"/>
      <c r="K56" s="1"/>
      <c r="L56" s="56" t="e">
        <f t="shared" si="27"/>
        <v>#DIV/0!</v>
      </c>
      <c r="M56" s="56" t="e">
        <f t="shared" si="28"/>
        <v>#DIV/0!</v>
      </c>
      <c r="N56" s="56" t="e">
        <f t="shared" si="29"/>
        <v>#DIV/0!</v>
      </c>
      <c r="O56" s="56" t="e">
        <f t="shared" si="30"/>
        <v>#DIV/0!</v>
      </c>
      <c r="P56" s="56" t="e">
        <f t="shared" si="31"/>
        <v>#DIV/0!</v>
      </c>
      <c r="Q56" s="56" t="e">
        <f t="shared" si="32"/>
        <v>#DIV/0!</v>
      </c>
      <c r="R56" s="1" t="e">
        <f t="shared" si="33"/>
        <v>#DIV/0!</v>
      </c>
    </row>
    <row r="57" spans="1:18">
      <c r="A57" s="56">
        <f t="shared" si="26"/>
        <v>0</v>
      </c>
      <c r="B57" s="56">
        <f t="shared" si="26"/>
        <v>0</v>
      </c>
      <c r="C57" s="1"/>
      <c r="D57" s="1"/>
      <c r="E57" s="1"/>
      <c r="F57" s="1"/>
      <c r="G57" s="1"/>
      <c r="H57" s="1"/>
      <c r="I57" s="1"/>
      <c r="J57" s="1"/>
      <c r="K57" s="1"/>
      <c r="L57" s="56" t="e">
        <f t="shared" si="27"/>
        <v>#DIV/0!</v>
      </c>
      <c r="M57" s="56" t="e">
        <f t="shared" si="28"/>
        <v>#DIV/0!</v>
      </c>
      <c r="N57" s="56" t="e">
        <f t="shared" si="29"/>
        <v>#DIV/0!</v>
      </c>
      <c r="O57" s="56" t="e">
        <f t="shared" si="30"/>
        <v>#DIV/0!</v>
      </c>
      <c r="P57" s="56" t="e">
        <f t="shared" si="31"/>
        <v>#DIV/0!</v>
      </c>
      <c r="Q57" s="56" t="e">
        <f t="shared" si="32"/>
        <v>#DIV/0!</v>
      </c>
      <c r="R57" s="1" t="e">
        <f t="shared" si="33"/>
        <v>#DIV/0!</v>
      </c>
    </row>
    <row r="58" spans="1:18">
      <c r="A58" s="56">
        <f t="shared" si="26"/>
        <v>0</v>
      </c>
      <c r="B58" s="56">
        <f t="shared" si="26"/>
        <v>0</v>
      </c>
      <c r="C58" s="1"/>
      <c r="D58" s="1"/>
      <c r="E58" s="1"/>
      <c r="F58" s="1"/>
      <c r="G58" s="1"/>
      <c r="H58" s="1"/>
      <c r="I58" s="1"/>
      <c r="J58" s="1"/>
      <c r="K58" s="1"/>
      <c r="L58" s="56" t="e">
        <f t="shared" si="27"/>
        <v>#DIV/0!</v>
      </c>
      <c r="M58" s="56" t="e">
        <f t="shared" si="28"/>
        <v>#DIV/0!</v>
      </c>
      <c r="N58" s="56" t="e">
        <f t="shared" si="29"/>
        <v>#DIV/0!</v>
      </c>
      <c r="O58" s="56" t="e">
        <f t="shared" si="30"/>
        <v>#DIV/0!</v>
      </c>
      <c r="P58" s="56" t="e">
        <f t="shared" si="31"/>
        <v>#DIV/0!</v>
      </c>
      <c r="Q58" s="56" t="e">
        <f t="shared" si="32"/>
        <v>#DIV/0!</v>
      </c>
      <c r="R58" s="1" t="e">
        <f t="shared" si="33"/>
        <v>#DIV/0!</v>
      </c>
    </row>
    <row r="59" spans="1:18">
      <c r="A59" s="56">
        <f t="shared" si="26"/>
        <v>0</v>
      </c>
      <c r="B59" s="56">
        <f t="shared" si="26"/>
        <v>0</v>
      </c>
      <c r="C59" s="1"/>
      <c r="D59" s="1"/>
      <c r="E59" s="1"/>
      <c r="F59" s="1"/>
      <c r="G59" s="1"/>
      <c r="H59" s="1"/>
      <c r="I59" s="1"/>
      <c r="J59" s="1"/>
      <c r="K59" s="1"/>
      <c r="L59" s="56" t="e">
        <f t="shared" si="27"/>
        <v>#DIV/0!</v>
      </c>
      <c r="M59" s="56" t="e">
        <f t="shared" si="28"/>
        <v>#DIV/0!</v>
      </c>
      <c r="N59" s="56" t="e">
        <f t="shared" si="29"/>
        <v>#DIV/0!</v>
      </c>
      <c r="O59" s="56" t="e">
        <f t="shared" si="30"/>
        <v>#DIV/0!</v>
      </c>
      <c r="P59" s="56" t="e">
        <f t="shared" si="31"/>
        <v>#DIV/0!</v>
      </c>
      <c r="Q59" s="56" t="e">
        <f t="shared" si="32"/>
        <v>#DIV/0!</v>
      </c>
      <c r="R59" s="1" t="e">
        <f t="shared" si="33"/>
        <v>#DIV/0!</v>
      </c>
    </row>
    <row r="60" spans="1:18">
      <c r="A60" s="56">
        <f t="shared" si="26"/>
        <v>0</v>
      </c>
      <c r="B60" s="56">
        <f t="shared" si="26"/>
        <v>0</v>
      </c>
      <c r="C60" s="1"/>
      <c r="D60" s="1"/>
      <c r="E60" s="1"/>
      <c r="F60" s="1"/>
      <c r="G60" s="1"/>
      <c r="H60" s="1"/>
      <c r="I60" s="1"/>
      <c r="J60" s="1"/>
      <c r="K60" s="1"/>
      <c r="L60" s="56" t="e">
        <f t="shared" si="27"/>
        <v>#DIV/0!</v>
      </c>
      <c r="M60" s="56" t="e">
        <f t="shared" si="28"/>
        <v>#DIV/0!</v>
      </c>
      <c r="N60" s="56" t="e">
        <f t="shared" si="29"/>
        <v>#DIV/0!</v>
      </c>
      <c r="O60" s="56" t="e">
        <f t="shared" si="30"/>
        <v>#DIV/0!</v>
      </c>
      <c r="P60" s="56" t="e">
        <f t="shared" si="31"/>
        <v>#DIV/0!</v>
      </c>
      <c r="Q60" s="56" t="e">
        <f t="shared" si="32"/>
        <v>#DIV/0!</v>
      </c>
      <c r="R60" s="1" t="e">
        <f t="shared" si="33"/>
        <v>#DIV/0!</v>
      </c>
    </row>
    <row r="61" spans="1:18">
      <c r="A61" s="56">
        <f t="shared" si="26"/>
        <v>0</v>
      </c>
      <c r="B61" s="56">
        <f t="shared" si="26"/>
        <v>0</v>
      </c>
      <c r="C61" s="1"/>
      <c r="D61" s="1"/>
      <c r="E61" s="1"/>
      <c r="F61" s="1"/>
      <c r="G61" s="1"/>
      <c r="H61" s="1"/>
      <c r="I61" s="1"/>
      <c r="J61" s="1"/>
      <c r="K61" s="1"/>
      <c r="L61" s="56" t="e">
        <f t="shared" si="27"/>
        <v>#DIV/0!</v>
      </c>
      <c r="M61" s="56" t="e">
        <f t="shared" si="28"/>
        <v>#DIV/0!</v>
      </c>
      <c r="N61" s="56" t="e">
        <f t="shared" si="29"/>
        <v>#DIV/0!</v>
      </c>
      <c r="O61" s="56" t="e">
        <f t="shared" si="30"/>
        <v>#DIV/0!</v>
      </c>
      <c r="P61" s="56" t="e">
        <f t="shared" si="31"/>
        <v>#DIV/0!</v>
      </c>
      <c r="Q61" s="56" t="e">
        <f t="shared" si="32"/>
        <v>#DIV/0!</v>
      </c>
      <c r="R61" s="1" t="e">
        <f t="shared" si="33"/>
        <v>#DIV/0!</v>
      </c>
    </row>
    <row r="62" spans="1:18">
      <c r="A62" s="56">
        <f t="shared" si="26"/>
        <v>0</v>
      </c>
      <c r="B62" s="56">
        <f t="shared" si="26"/>
        <v>0</v>
      </c>
      <c r="C62" s="1"/>
      <c r="D62" s="1"/>
      <c r="E62" s="1"/>
      <c r="F62" s="1"/>
      <c r="G62" s="1"/>
      <c r="H62" s="1"/>
      <c r="I62" s="1"/>
      <c r="J62" s="1"/>
      <c r="K62" s="1"/>
      <c r="L62" s="56" t="e">
        <f t="shared" si="27"/>
        <v>#DIV/0!</v>
      </c>
      <c r="M62" s="56" t="e">
        <f t="shared" si="28"/>
        <v>#DIV/0!</v>
      </c>
      <c r="N62" s="56" t="e">
        <f t="shared" si="29"/>
        <v>#DIV/0!</v>
      </c>
      <c r="O62" s="56" t="e">
        <f t="shared" si="30"/>
        <v>#DIV/0!</v>
      </c>
      <c r="P62" s="56" t="e">
        <f t="shared" si="31"/>
        <v>#DIV/0!</v>
      </c>
      <c r="Q62" s="56" t="e">
        <f t="shared" si="32"/>
        <v>#DIV/0!</v>
      </c>
      <c r="R62" s="1" t="e">
        <f t="shared" si="33"/>
        <v>#DIV/0!</v>
      </c>
    </row>
    <row r="63" spans="1:18">
      <c r="A63" s="56">
        <f t="shared" si="26"/>
        <v>0</v>
      </c>
      <c r="B63" s="56">
        <f t="shared" si="26"/>
        <v>0</v>
      </c>
      <c r="C63" s="1"/>
      <c r="D63" s="1"/>
      <c r="E63" s="1"/>
      <c r="F63" s="1"/>
      <c r="G63" s="1"/>
      <c r="H63" s="1"/>
      <c r="I63" s="1"/>
      <c r="J63" s="1"/>
      <c r="K63" s="1"/>
      <c r="L63" s="56" t="e">
        <f t="shared" si="27"/>
        <v>#DIV/0!</v>
      </c>
      <c r="M63" s="56" t="e">
        <f t="shared" si="28"/>
        <v>#DIV/0!</v>
      </c>
      <c r="N63" s="56" t="e">
        <f t="shared" si="29"/>
        <v>#DIV/0!</v>
      </c>
      <c r="O63" s="56" t="e">
        <f t="shared" si="30"/>
        <v>#DIV/0!</v>
      </c>
      <c r="P63" s="56" t="e">
        <f t="shared" si="31"/>
        <v>#DIV/0!</v>
      </c>
      <c r="Q63" s="56" t="e">
        <f t="shared" si="32"/>
        <v>#DIV/0!</v>
      </c>
      <c r="R63" s="1" t="e">
        <f t="shared" si="33"/>
        <v>#DIV/0!</v>
      </c>
    </row>
    <row r="64" spans="1:18">
      <c r="A64" s="56">
        <f t="shared" si="26"/>
        <v>0</v>
      </c>
      <c r="B64" s="56">
        <f t="shared" si="26"/>
        <v>0</v>
      </c>
      <c r="C64" s="1"/>
      <c r="D64" s="1"/>
      <c r="E64" s="1"/>
      <c r="F64" s="1"/>
      <c r="G64" s="1"/>
      <c r="H64" s="1"/>
      <c r="I64" s="1"/>
      <c r="J64" s="1"/>
      <c r="K64" s="1"/>
      <c r="L64" s="56" t="e">
        <f t="shared" si="27"/>
        <v>#DIV/0!</v>
      </c>
      <c r="M64" s="56" t="e">
        <f t="shared" si="28"/>
        <v>#DIV/0!</v>
      </c>
      <c r="N64" s="56" t="e">
        <f t="shared" si="29"/>
        <v>#DIV/0!</v>
      </c>
      <c r="O64" s="56" t="e">
        <f t="shared" si="30"/>
        <v>#DIV/0!</v>
      </c>
      <c r="P64" s="56" t="e">
        <f t="shared" si="31"/>
        <v>#DIV/0!</v>
      </c>
      <c r="Q64" s="56" t="e">
        <f t="shared" si="32"/>
        <v>#DIV/0!</v>
      </c>
      <c r="R64" s="1" t="e">
        <f t="shared" si="33"/>
        <v>#DIV/0!</v>
      </c>
    </row>
    <row r="65" spans="1:18">
      <c r="A65" s="56">
        <f t="shared" si="26"/>
        <v>0</v>
      </c>
      <c r="B65" s="56">
        <f t="shared" si="26"/>
        <v>0</v>
      </c>
      <c r="C65" s="1"/>
      <c r="D65" s="1"/>
      <c r="E65" s="1"/>
      <c r="F65" s="1"/>
      <c r="G65" s="1"/>
      <c r="H65" s="1"/>
      <c r="I65" s="1"/>
      <c r="J65" s="1"/>
      <c r="K65" s="1"/>
      <c r="L65" s="56" t="e">
        <f t="shared" si="27"/>
        <v>#DIV/0!</v>
      </c>
      <c r="M65" s="56" t="e">
        <f t="shared" si="28"/>
        <v>#DIV/0!</v>
      </c>
      <c r="N65" s="56" t="e">
        <f t="shared" si="29"/>
        <v>#DIV/0!</v>
      </c>
      <c r="O65" s="56" t="e">
        <f t="shared" si="30"/>
        <v>#DIV/0!</v>
      </c>
      <c r="P65" s="56" t="e">
        <f t="shared" si="31"/>
        <v>#DIV/0!</v>
      </c>
      <c r="Q65" s="56" t="e">
        <f t="shared" si="32"/>
        <v>#DIV/0!</v>
      </c>
      <c r="R65" s="1" t="e">
        <f t="shared" si="33"/>
        <v>#DIV/0!</v>
      </c>
    </row>
    <row r="66" spans="1:18">
      <c r="A66" s="56">
        <f t="shared" si="26"/>
        <v>0</v>
      </c>
      <c r="B66" s="56">
        <f t="shared" si="26"/>
        <v>0</v>
      </c>
      <c r="C66" s="1"/>
      <c r="D66" s="1"/>
      <c r="E66" s="1"/>
      <c r="F66" s="1"/>
      <c r="G66" s="1"/>
      <c r="H66" s="1"/>
      <c r="I66" s="1"/>
      <c r="J66" s="1"/>
      <c r="K66" s="1"/>
      <c r="L66" s="56" t="e">
        <f t="shared" si="27"/>
        <v>#DIV/0!</v>
      </c>
      <c r="M66" s="56" t="e">
        <f t="shared" si="28"/>
        <v>#DIV/0!</v>
      </c>
      <c r="N66" s="56" t="e">
        <f t="shared" si="29"/>
        <v>#DIV/0!</v>
      </c>
      <c r="O66" s="56" t="e">
        <f t="shared" si="30"/>
        <v>#DIV/0!</v>
      </c>
      <c r="P66" s="56" t="e">
        <f t="shared" si="31"/>
        <v>#DIV/0!</v>
      </c>
      <c r="Q66" s="56" t="e">
        <f t="shared" si="32"/>
        <v>#DIV/0!</v>
      </c>
      <c r="R66" s="1" t="e">
        <f t="shared" si="33"/>
        <v>#DIV/0!</v>
      </c>
    </row>
    <row r="67" spans="1:18">
      <c r="A67" s="56">
        <f t="shared" si="26"/>
        <v>0</v>
      </c>
      <c r="B67" s="56">
        <f t="shared" si="26"/>
        <v>0</v>
      </c>
      <c r="C67" s="1"/>
      <c r="D67" s="1"/>
      <c r="E67" s="1"/>
      <c r="F67" s="1"/>
      <c r="G67" s="1"/>
      <c r="H67" s="1"/>
      <c r="I67" s="1"/>
      <c r="J67" s="1"/>
      <c r="K67" s="1"/>
      <c r="L67" s="56" t="e">
        <f t="shared" si="27"/>
        <v>#DIV/0!</v>
      </c>
      <c r="M67" s="56" t="e">
        <f t="shared" si="28"/>
        <v>#DIV/0!</v>
      </c>
      <c r="N67" s="56" t="e">
        <f t="shared" si="29"/>
        <v>#DIV/0!</v>
      </c>
      <c r="O67" s="56" t="e">
        <f t="shared" si="30"/>
        <v>#DIV/0!</v>
      </c>
      <c r="P67" s="56" t="e">
        <f t="shared" si="31"/>
        <v>#DIV/0!</v>
      </c>
      <c r="Q67" s="56" t="e">
        <f t="shared" si="32"/>
        <v>#DIV/0!</v>
      </c>
      <c r="R67" s="1" t="e">
        <f t="shared" si="33"/>
        <v>#DIV/0!</v>
      </c>
    </row>
    <row r="68" spans="1:18">
      <c r="A68" s="56">
        <f t="shared" si="26"/>
        <v>0</v>
      </c>
      <c r="B68" s="56">
        <f t="shared" si="26"/>
        <v>0</v>
      </c>
      <c r="C68" s="1"/>
      <c r="D68" s="1"/>
      <c r="E68" s="1"/>
      <c r="F68" s="1"/>
      <c r="G68" s="1"/>
      <c r="H68" s="1"/>
      <c r="I68" s="1"/>
      <c r="J68" s="1"/>
      <c r="K68" s="1"/>
      <c r="L68" s="56" t="e">
        <f t="shared" si="27"/>
        <v>#DIV/0!</v>
      </c>
      <c r="M68" s="56" t="e">
        <f t="shared" si="28"/>
        <v>#DIV/0!</v>
      </c>
      <c r="N68" s="56" t="e">
        <f t="shared" si="29"/>
        <v>#DIV/0!</v>
      </c>
      <c r="O68" s="56" t="e">
        <f t="shared" si="30"/>
        <v>#DIV/0!</v>
      </c>
      <c r="P68" s="56" t="e">
        <f t="shared" si="31"/>
        <v>#DIV/0!</v>
      </c>
      <c r="Q68" s="56" t="e">
        <f t="shared" si="32"/>
        <v>#DIV/0!</v>
      </c>
      <c r="R68" s="1" t="e">
        <f t="shared" si="33"/>
        <v>#DIV/0!</v>
      </c>
    </row>
    <row r="69" spans="1:18">
      <c r="A69" s="56">
        <f t="shared" si="26"/>
        <v>0</v>
      </c>
      <c r="B69" s="56">
        <f t="shared" si="26"/>
        <v>0</v>
      </c>
      <c r="C69" s="1"/>
      <c r="D69" s="1"/>
      <c r="E69" s="1"/>
      <c r="F69" s="1"/>
      <c r="G69" s="1"/>
      <c r="H69" s="1"/>
      <c r="I69" s="1"/>
      <c r="J69" s="1"/>
      <c r="K69" s="1"/>
      <c r="L69" s="56" t="e">
        <f t="shared" si="27"/>
        <v>#DIV/0!</v>
      </c>
      <c r="M69" s="56" t="e">
        <f t="shared" si="28"/>
        <v>#DIV/0!</v>
      </c>
      <c r="N69" s="56" t="e">
        <f t="shared" si="29"/>
        <v>#DIV/0!</v>
      </c>
      <c r="O69" s="56" t="e">
        <f t="shared" si="30"/>
        <v>#DIV/0!</v>
      </c>
      <c r="P69" s="56" t="e">
        <f t="shared" si="31"/>
        <v>#DIV/0!</v>
      </c>
      <c r="Q69" s="56" t="e">
        <f t="shared" si="32"/>
        <v>#DIV/0!</v>
      </c>
      <c r="R69" s="1" t="e">
        <f t="shared" si="33"/>
        <v>#DIV/0!</v>
      </c>
    </row>
    <row r="70" spans="1:18">
      <c r="A70" s="56">
        <f t="shared" si="26"/>
        <v>0</v>
      </c>
      <c r="B70" s="56">
        <f t="shared" si="26"/>
        <v>0</v>
      </c>
      <c r="C70" s="1"/>
      <c r="D70" s="1"/>
      <c r="E70" s="1"/>
      <c r="F70" s="1"/>
      <c r="G70" s="1"/>
      <c r="H70" s="1"/>
      <c r="I70" s="1"/>
      <c r="J70" s="1"/>
      <c r="K70" s="1"/>
      <c r="L70" s="56" t="e">
        <f t="shared" si="27"/>
        <v>#DIV/0!</v>
      </c>
      <c r="M70" s="56" t="e">
        <f t="shared" si="28"/>
        <v>#DIV/0!</v>
      </c>
      <c r="N70" s="56" t="e">
        <f t="shared" si="29"/>
        <v>#DIV/0!</v>
      </c>
      <c r="O70" s="56" t="e">
        <f t="shared" si="30"/>
        <v>#DIV/0!</v>
      </c>
      <c r="P70" s="56" t="e">
        <f t="shared" si="31"/>
        <v>#DIV/0!</v>
      </c>
      <c r="Q70" s="56" t="e">
        <f t="shared" si="32"/>
        <v>#DIV/0!</v>
      </c>
      <c r="R70" s="1" t="e">
        <f t="shared" si="33"/>
        <v>#DIV/0!</v>
      </c>
    </row>
    <row r="71" spans="1:18">
      <c r="A71" s="56">
        <f t="shared" si="26"/>
        <v>0</v>
      </c>
      <c r="B71" s="56">
        <f t="shared" si="26"/>
        <v>0</v>
      </c>
      <c r="C71" s="1"/>
      <c r="D71" s="1"/>
      <c r="E71" s="1"/>
      <c r="F71" s="1"/>
      <c r="G71" s="1"/>
      <c r="H71" s="1"/>
      <c r="I71" s="1"/>
      <c r="J71" s="1"/>
      <c r="K71" s="1"/>
      <c r="L71" s="56" t="e">
        <f t="shared" si="27"/>
        <v>#DIV/0!</v>
      </c>
      <c r="M71" s="56" t="e">
        <f t="shared" si="28"/>
        <v>#DIV/0!</v>
      </c>
      <c r="N71" s="56" t="e">
        <f t="shared" si="29"/>
        <v>#DIV/0!</v>
      </c>
      <c r="O71" s="56" t="e">
        <f t="shared" si="30"/>
        <v>#DIV/0!</v>
      </c>
      <c r="P71" s="56" t="e">
        <f t="shared" si="31"/>
        <v>#DIV/0!</v>
      </c>
      <c r="Q71" s="56" t="e">
        <f t="shared" si="32"/>
        <v>#DIV/0!</v>
      </c>
      <c r="R71" s="1" t="e">
        <f t="shared" si="33"/>
        <v>#DIV/0!</v>
      </c>
    </row>
    <row r="72" spans="1:18">
      <c r="A72" s="56">
        <f t="shared" si="26"/>
        <v>0</v>
      </c>
      <c r="B72" s="56">
        <f t="shared" si="26"/>
        <v>0</v>
      </c>
      <c r="C72" s="1"/>
      <c r="D72" s="1"/>
      <c r="E72" s="1"/>
      <c r="F72" s="1"/>
      <c r="G72" s="1"/>
      <c r="H72" s="1"/>
      <c r="I72" s="1"/>
      <c r="J72" s="1"/>
      <c r="K72" s="1"/>
      <c r="L72" s="56" t="e">
        <f t="shared" si="27"/>
        <v>#DIV/0!</v>
      </c>
      <c r="M72" s="56" t="e">
        <f t="shared" si="28"/>
        <v>#DIV/0!</v>
      </c>
      <c r="N72" s="56" t="e">
        <f t="shared" si="29"/>
        <v>#DIV/0!</v>
      </c>
      <c r="O72" s="56" t="e">
        <f t="shared" si="30"/>
        <v>#DIV/0!</v>
      </c>
      <c r="P72" s="56" t="e">
        <f t="shared" si="31"/>
        <v>#DIV/0!</v>
      </c>
      <c r="Q72" s="56" t="e">
        <f t="shared" si="32"/>
        <v>#DIV/0!</v>
      </c>
      <c r="R72" s="1" t="e">
        <f t="shared" si="33"/>
        <v>#DIV/0!</v>
      </c>
    </row>
    <row r="73" spans="1:18">
      <c r="A73" s="56">
        <f t="shared" si="26"/>
        <v>0</v>
      </c>
      <c r="B73" s="56">
        <f t="shared" si="26"/>
        <v>0</v>
      </c>
      <c r="C73" s="1"/>
      <c r="D73" s="1"/>
      <c r="E73" s="1"/>
      <c r="F73" s="1"/>
      <c r="G73" s="1"/>
      <c r="H73" s="1"/>
      <c r="I73" s="1"/>
      <c r="J73" s="1"/>
      <c r="K73" s="1"/>
      <c r="L73" s="56" t="e">
        <f t="shared" si="27"/>
        <v>#DIV/0!</v>
      </c>
      <c r="M73" s="56" t="e">
        <f t="shared" si="28"/>
        <v>#DIV/0!</v>
      </c>
      <c r="N73" s="56" t="e">
        <f t="shared" si="29"/>
        <v>#DIV/0!</v>
      </c>
      <c r="O73" s="56" t="e">
        <f t="shared" si="30"/>
        <v>#DIV/0!</v>
      </c>
      <c r="P73" s="56" t="e">
        <f t="shared" si="31"/>
        <v>#DIV/0!</v>
      </c>
      <c r="Q73" s="56" t="e">
        <f t="shared" si="32"/>
        <v>#DIV/0!</v>
      </c>
      <c r="R73" s="1" t="e">
        <f t="shared" si="33"/>
        <v>#DIV/0!</v>
      </c>
    </row>
    <row r="75" spans="1:18">
      <c r="A75" s="11" t="s">
        <v>46</v>
      </c>
      <c r="B75" s="11"/>
      <c r="C75" s="11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8">
      <c r="A76" s="5" t="s">
        <v>1</v>
      </c>
      <c r="B76" s="5" t="s">
        <v>103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77</v>
      </c>
      <c r="O76" s="5" t="s">
        <v>17</v>
      </c>
      <c r="P76" s="5" t="s">
        <v>10</v>
      </c>
      <c r="Q76" s="5" t="s">
        <v>118</v>
      </c>
      <c r="R76" s="5" t="s">
        <v>76</v>
      </c>
    </row>
    <row r="77" spans="1:18">
      <c r="A77" s="56">
        <f>A8</f>
        <v>0</v>
      </c>
      <c r="B77" s="56">
        <f>B8</f>
        <v>0</v>
      </c>
      <c r="C77" s="56"/>
      <c r="D77" s="56"/>
      <c r="E77" s="56"/>
      <c r="F77" s="56"/>
      <c r="G77" s="56"/>
      <c r="H77" s="56"/>
      <c r="I77" s="56"/>
      <c r="J77" s="56"/>
      <c r="K77" s="56"/>
      <c r="L77" s="56" t="e">
        <f t="shared" ref="L77" si="34">AVERAGE(C77,D77)</f>
        <v>#DIV/0!</v>
      </c>
      <c r="M77" s="56" t="e">
        <f t="shared" ref="M77" si="35">AVERAGE(E77,F77)</f>
        <v>#DIV/0!</v>
      </c>
      <c r="N77" s="56" t="e">
        <f t="shared" ref="N77" si="36">IF(L77+M77&gt;8,8,L77+M77)</f>
        <v>#DIV/0!</v>
      </c>
      <c r="O77" s="56" t="e">
        <f t="shared" ref="O77" si="37">AVERAGE(G77,H77)</f>
        <v>#DIV/0!</v>
      </c>
      <c r="P77" s="56" t="e">
        <f t="shared" ref="P77" si="38">AVERAGE(I77,J77)</f>
        <v>#DIV/0!</v>
      </c>
      <c r="Q77" s="56" t="e">
        <f t="shared" ref="Q77" si="39">10-P77-O77-K77+N77</f>
        <v>#DIV/0!</v>
      </c>
      <c r="R77" s="1" t="e">
        <f>RANK(Q77,$Q$77:$Q$96)</f>
        <v>#DIV/0!</v>
      </c>
    </row>
    <row r="78" spans="1:18">
      <c r="A78" s="56">
        <f t="shared" ref="A78:B96" si="40">A9</f>
        <v>0</v>
      </c>
      <c r="B78" s="56">
        <f t="shared" si="40"/>
        <v>0</v>
      </c>
      <c r="C78" s="1"/>
      <c r="D78" s="1"/>
      <c r="E78" s="1"/>
      <c r="F78" s="1"/>
      <c r="G78" s="1"/>
      <c r="H78" s="1"/>
      <c r="I78" s="1"/>
      <c r="J78" s="1"/>
      <c r="K78" s="1"/>
      <c r="L78" s="56" t="e">
        <f t="shared" ref="L78:L96" si="41">AVERAGE(C78,D78)</f>
        <v>#DIV/0!</v>
      </c>
      <c r="M78" s="56" t="e">
        <f t="shared" ref="M78:M96" si="42">AVERAGE(E78,F78)</f>
        <v>#DIV/0!</v>
      </c>
      <c r="N78" s="56" t="e">
        <f t="shared" ref="N78:N96" si="43">IF(L78+M78&gt;8,8,L78+M78)</f>
        <v>#DIV/0!</v>
      </c>
      <c r="O78" s="56" t="e">
        <f t="shared" ref="O78:O96" si="44">AVERAGE(G78,H78)</f>
        <v>#DIV/0!</v>
      </c>
      <c r="P78" s="56" t="e">
        <f t="shared" ref="P78:P96" si="45">AVERAGE(I78,J78)</f>
        <v>#DIV/0!</v>
      </c>
      <c r="Q78" s="56" t="e">
        <f t="shared" ref="Q78:Q96" si="46">10-P78-O78-K78+N78</f>
        <v>#DIV/0!</v>
      </c>
      <c r="R78" s="1" t="e">
        <f t="shared" ref="R78:R96" si="47">RANK(Q78,$Q$77:$Q$96)</f>
        <v>#DIV/0!</v>
      </c>
    </row>
    <row r="79" spans="1:18">
      <c r="A79" s="56">
        <f t="shared" si="40"/>
        <v>0</v>
      </c>
      <c r="B79" s="56">
        <f t="shared" si="40"/>
        <v>0</v>
      </c>
      <c r="C79" s="1"/>
      <c r="D79" s="1"/>
      <c r="E79" s="1"/>
      <c r="F79" s="1"/>
      <c r="G79" s="1"/>
      <c r="H79" s="1"/>
      <c r="I79" s="1"/>
      <c r="J79" s="1"/>
      <c r="K79" s="1"/>
      <c r="L79" s="56" t="e">
        <f t="shared" si="41"/>
        <v>#DIV/0!</v>
      </c>
      <c r="M79" s="56" t="e">
        <f t="shared" si="42"/>
        <v>#DIV/0!</v>
      </c>
      <c r="N79" s="56" t="e">
        <f t="shared" si="43"/>
        <v>#DIV/0!</v>
      </c>
      <c r="O79" s="56" t="e">
        <f t="shared" si="44"/>
        <v>#DIV/0!</v>
      </c>
      <c r="P79" s="56" t="e">
        <f t="shared" si="45"/>
        <v>#DIV/0!</v>
      </c>
      <c r="Q79" s="56" t="e">
        <f t="shared" si="46"/>
        <v>#DIV/0!</v>
      </c>
      <c r="R79" s="1" t="e">
        <f t="shared" si="47"/>
        <v>#DIV/0!</v>
      </c>
    </row>
    <row r="80" spans="1:18">
      <c r="A80" s="56">
        <f t="shared" si="40"/>
        <v>0</v>
      </c>
      <c r="B80" s="56">
        <f t="shared" si="40"/>
        <v>0</v>
      </c>
      <c r="C80" s="1"/>
      <c r="D80" s="1"/>
      <c r="E80" s="1"/>
      <c r="F80" s="1"/>
      <c r="G80" s="1"/>
      <c r="H80" s="1"/>
      <c r="I80" s="1"/>
      <c r="J80" s="1"/>
      <c r="K80" s="1"/>
      <c r="L80" s="56" t="e">
        <f t="shared" si="41"/>
        <v>#DIV/0!</v>
      </c>
      <c r="M80" s="56" t="e">
        <f t="shared" si="42"/>
        <v>#DIV/0!</v>
      </c>
      <c r="N80" s="56" t="e">
        <f t="shared" si="43"/>
        <v>#DIV/0!</v>
      </c>
      <c r="O80" s="56" t="e">
        <f t="shared" si="44"/>
        <v>#DIV/0!</v>
      </c>
      <c r="P80" s="56" t="e">
        <f t="shared" si="45"/>
        <v>#DIV/0!</v>
      </c>
      <c r="Q80" s="56" t="e">
        <f t="shared" si="46"/>
        <v>#DIV/0!</v>
      </c>
      <c r="R80" s="1" t="e">
        <f t="shared" si="47"/>
        <v>#DIV/0!</v>
      </c>
    </row>
    <row r="81" spans="1:18">
      <c r="A81" s="56">
        <f t="shared" si="40"/>
        <v>0</v>
      </c>
      <c r="B81" s="56">
        <f t="shared" si="40"/>
        <v>0</v>
      </c>
      <c r="C81" s="1"/>
      <c r="D81" s="1"/>
      <c r="E81" s="1"/>
      <c r="F81" s="1"/>
      <c r="G81" s="1"/>
      <c r="H81" s="1"/>
      <c r="I81" s="1"/>
      <c r="J81" s="1"/>
      <c r="K81" s="1"/>
      <c r="L81" s="56" t="e">
        <f t="shared" si="41"/>
        <v>#DIV/0!</v>
      </c>
      <c r="M81" s="56" t="e">
        <f t="shared" si="42"/>
        <v>#DIV/0!</v>
      </c>
      <c r="N81" s="56" t="e">
        <f t="shared" si="43"/>
        <v>#DIV/0!</v>
      </c>
      <c r="O81" s="56" t="e">
        <f t="shared" si="44"/>
        <v>#DIV/0!</v>
      </c>
      <c r="P81" s="56" t="e">
        <f t="shared" si="45"/>
        <v>#DIV/0!</v>
      </c>
      <c r="Q81" s="56" t="e">
        <f t="shared" si="46"/>
        <v>#DIV/0!</v>
      </c>
      <c r="R81" s="1" t="e">
        <f t="shared" si="47"/>
        <v>#DIV/0!</v>
      </c>
    </row>
    <row r="82" spans="1:18">
      <c r="A82" s="56">
        <f t="shared" si="40"/>
        <v>0</v>
      </c>
      <c r="B82" s="56">
        <f t="shared" si="40"/>
        <v>0</v>
      </c>
      <c r="C82" s="1"/>
      <c r="D82" s="1"/>
      <c r="E82" s="1"/>
      <c r="F82" s="1"/>
      <c r="G82" s="1"/>
      <c r="H82" s="1"/>
      <c r="I82" s="1"/>
      <c r="J82" s="1"/>
      <c r="K82" s="1"/>
      <c r="L82" s="56" t="e">
        <f t="shared" si="41"/>
        <v>#DIV/0!</v>
      </c>
      <c r="M82" s="56" t="e">
        <f t="shared" si="42"/>
        <v>#DIV/0!</v>
      </c>
      <c r="N82" s="56" t="e">
        <f t="shared" si="43"/>
        <v>#DIV/0!</v>
      </c>
      <c r="O82" s="56" t="e">
        <f t="shared" si="44"/>
        <v>#DIV/0!</v>
      </c>
      <c r="P82" s="56" t="e">
        <f t="shared" si="45"/>
        <v>#DIV/0!</v>
      </c>
      <c r="Q82" s="56" t="e">
        <f t="shared" si="46"/>
        <v>#DIV/0!</v>
      </c>
      <c r="R82" s="1" t="e">
        <f t="shared" si="47"/>
        <v>#DIV/0!</v>
      </c>
    </row>
    <row r="83" spans="1:18">
      <c r="A83" s="56">
        <f t="shared" si="40"/>
        <v>0</v>
      </c>
      <c r="B83" s="56">
        <f t="shared" si="40"/>
        <v>0</v>
      </c>
      <c r="C83" s="1"/>
      <c r="D83" s="1"/>
      <c r="E83" s="1"/>
      <c r="F83" s="1"/>
      <c r="G83" s="1"/>
      <c r="H83" s="1"/>
      <c r="I83" s="1"/>
      <c r="J83" s="1"/>
      <c r="K83" s="1"/>
      <c r="L83" s="56" t="e">
        <f t="shared" si="41"/>
        <v>#DIV/0!</v>
      </c>
      <c r="M83" s="56" t="e">
        <f t="shared" si="42"/>
        <v>#DIV/0!</v>
      </c>
      <c r="N83" s="56" t="e">
        <f t="shared" si="43"/>
        <v>#DIV/0!</v>
      </c>
      <c r="O83" s="56" t="e">
        <f t="shared" si="44"/>
        <v>#DIV/0!</v>
      </c>
      <c r="P83" s="56" t="e">
        <f t="shared" si="45"/>
        <v>#DIV/0!</v>
      </c>
      <c r="Q83" s="56" t="e">
        <f t="shared" si="46"/>
        <v>#DIV/0!</v>
      </c>
      <c r="R83" s="1" t="e">
        <f t="shared" si="47"/>
        <v>#DIV/0!</v>
      </c>
    </row>
    <row r="84" spans="1:18">
      <c r="A84" s="56">
        <f t="shared" si="40"/>
        <v>0</v>
      </c>
      <c r="B84" s="56">
        <f t="shared" si="40"/>
        <v>0</v>
      </c>
      <c r="C84" s="1"/>
      <c r="D84" s="1"/>
      <c r="E84" s="1"/>
      <c r="F84" s="1"/>
      <c r="G84" s="1"/>
      <c r="H84" s="1"/>
      <c r="I84" s="1"/>
      <c r="J84" s="1"/>
      <c r="K84" s="1"/>
      <c r="L84" s="56" t="e">
        <f t="shared" si="41"/>
        <v>#DIV/0!</v>
      </c>
      <c r="M84" s="56" t="e">
        <f t="shared" si="42"/>
        <v>#DIV/0!</v>
      </c>
      <c r="N84" s="56" t="e">
        <f t="shared" si="43"/>
        <v>#DIV/0!</v>
      </c>
      <c r="O84" s="56" t="e">
        <f t="shared" si="44"/>
        <v>#DIV/0!</v>
      </c>
      <c r="P84" s="56" t="e">
        <f t="shared" si="45"/>
        <v>#DIV/0!</v>
      </c>
      <c r="Q84" s="56" t="e">
        <f t="shared" si="46"/>
        <v>#DIV/0!</v>
      </c>
      <c r="R84" s="1" t="e">
        <f t="shared" si="47"/>
        <v>#DIV/0!</v>
      </c>
    </row>
    <row r="85" spans="1:18">
      <c r="A85" s="56">
        <f t="shared" si="40"/>
        <v>0</v>
      </c>
      <c r="B85" s="56">
        <f t="shared" si="40"/>
        <v>0</v>
      </c>
      <c r="C85" s="1"/>
      <c r="D85" s="1"/>
      <c r="E85" s="1"/>
      <c r="F85" s="1"/>
      <c r="G85" s="1"/>
      <c r="H85" s="1"/>
      <c r="I85" s="1"/>
      <c r="J85" s="1"/>
      <c r="K85" s="1"/>
      <c r="L85" s="56" t="e">
        <f t="shared" si="41"/>
        <v>#DIV/0!</v>
      </c>
      <c r="M85" s="56" t="e">
        <f t="shared" si="42"/>
        <v>#DIV/0!</v>
      </c>
      <c r="N85" s="56" t="e">
        <f t="shared" si="43"/>
        <v>#DIV/0!</v>
      </c>
      <c r="O85" s="56" t="e">
        <f t="shared" si="44"/>
        <v>#DIV/0!</v>
      </c>
      <c r="P85" s="56" t="e">
        <f t="shared" si="45"/>
        <v>#DIV/0!</v>
      </c>
      <c r="Q85" s="56" t="e">
        <f t="shared" si="46"/>
        <v>#DIV/0!</v>
      </c>
      <c r="R85" s="1" t="e">
        <f t="shared" si="47"/>
        <v>#DIV/0!</v>
      </c>
    </row>
    <row r="86" spans="1:18">
      <c r="A86" s="56">
        <f t="shared" si="40"/>
        <v>0</v>
      </c>
      <c r="B86" s="56">
        <f t="shared" si="40"/>
        <v>0</v>
      </c>
      <c r="C86" s="1"/>
      <c r="D86" s="1"/>
      <c r="E86" s="1"/>
      <c r="F86" s="1"/>
      <c r="G86" s="1"/>
      <c r="H86" s="1"/>
      <c r="I86" s="1"/>
      <c r="J86" s="1"/>
      <c r="K86" s="1"/>
      <c r="L86" s="56" t="e">
        <f t="shared" si="41"/>
        <v>#DIV/0!</v>
      </c>
      <c r="M86" s="56" t="e">
        <f t="shared" si="42"/>
        <v>#DIV/0!</v>
      </c>
      <c r="N86" s="56" t="e">
        <f t="shared" si="43"/>
        <v>#DIV/0!</v>
      </c>
      <c r="O86" s="56" t="e">
        <f t="shared" si="44"/>
        <v>#DIV/0!</v>
      </c>
      <c r="P86" s="56" t="e">
        <f t="shared" si="45"/>
        <v>#DIV/0!</v>
      </c>
      <c r="Q86" s="56" t="e">
        <f t="shared" si="46"/>
        <v>#DIV/0!</v>
      </c>
      <c r="R86" s="1" t="e">
        <f t="shared" si="47"/>
        <v>#DIV/0!</v>
      </c>
    </row>
    <row r="87" spans="1:18">
      <c r="A87" s="56">
        <f t="shared" si="40"/>
        <v>0</v>
      </c>
      <c r="B87" s="56">
        <f t="shared" si="40"/>
        <v>0</v>
      </c>
      <c r="C87" s="1"/>
      <c r="D87" s="1"/>
      <c r="E87" s="1"/>
      <c r="F87" s="1"/>
      <c r="G87" s="1"/>
      <c r="H87" s="1"/>
      <c r="I87" s="1"/>
      <c r="J87" s="1"/>
      <c r="K87" s="1"/>
      <c r="L87" s="56" t="e">
        <f t="shared" si="41"/>
        <v>#DIV/0!</v>
      </c>
      <c r="M87" s="56" t="e">
        <f t="shared" si="42"/>
        <v>#DIV/0!</v>
      </c>
      <c r="N87" s="56" t="e">
        <f t="shared" si="43"/>
        <v>#DIV/0!</v>
      </c>
      <c r="O87" s="56" t="e">
        <f t="shared" si="44"/>
        <v>#DIV/0!</v>
      </c>
      <c r="P87" s="56" t="e">
        <f t="shared" si="45"/>
        <v>#DIV/0!</v>
      </c>
      <c r="Q87" s="56" t="e">
        <f t="shared" si="46"/>
        <v>#DIV/0!</v>
      </c>
      <c r="R87" s="1" t="e">
        <f t="shared" si="47"/>
        <v>#DIV/0!</v>
      </c>
    </row>
    <row r="88" spans="1:18">
      <c r="A88" s="56">
        <f t="shared" si="40"/>
        <v>0</v>
      </c>
      <c r="B88" s="56">
        <f t="shared" si="40"/>
        <v>0</v>
      </c>
      <c r="C88" s="1"/>
      <c r="D88" s="1"/>
      <c r="E88" s="1"/>
      <c r="F88" s="1"/>
      <c r="G88" s="1"/>
      <c r="H88" s="1"/>
      <c r="I88" s="1"/>
      <c r="J88" s="1"/>
      <c r="K88" s="1"/>
      <c r="L88" s="56" t="e">
        <f t="shared" si="41"/>
        <v>#DIV/0!</v>
      </c>
      <c r="M88" s="56" t="e">
        <f t="shared" si="42"/>
        <v>#DIV/0!</v>
      </c>
      <c r="N88" s="56" t="e">
        <f t="shared" si="43"/>
        <v>#DIV/0!</v>
      </c>
      <c r="O88" s="56" t="e">
        <f t="shared" si="44"/>
        <v>#DIV/0!</v>
      </c>
      <c r="P88" s="56" t="e">
        <f t="shared" si="45"/>
        <v>#DIV/0!</v>
      </c>
      <c r="Q88" s="56" t="e">
        <f t="shared" si="46"/>
        <v>#DIV/0!</v>
      </c>
      <c r="R88" s="1" t="e">
        <f t="shared" si="47"/>
        <v>#DIV/0!</v>
      </c>
    </row>
    <row r="89" spans="1:18">
      <c r="A89" s="56">
        <f t="shared" si="40"/>
        <v>0</v>
      </c>
      <c r="B89" s="56">
        <f t="shared" si="40"/>
        <v>0</v>
      </c>
      <c r="C89" s="1"/>
      <c r="D89" s="1"/>
      <c r="E89" s="1"/>
      <c r="F89" s="1"/>
      <c r="G89" s="1"/>
      <c r="H89" s="1"/>
      <c r="I89" s="1"/>
      <c r="J89" s="1"/>
      <c r="K89" s="1"/>
      <c r="L89" s="56" t="e">
        <f t="shared" si="41"/>
        <v>#DIV/0!</v>
      </c>
      <c r="M89" s="56" t="e">
        <f t="shared" si="42"/>
        <v>#DIV/0!</v>
      </c>
      <c r="N89" s="56" t="e">
        <f t="shared" si="43"/>
        <v>#DIV/0!</v>
      </c>
      <c r="O89" s="56" t="e">
        <f t="shared" si="44"/>
        <v>#DIV/0!</v>
      </c>
      <c r="P89" s="56" t="e">
        <f t="shared" si="45"/>
        <v>#DIV/0!</v>
      </c>
      <c r="Q89" s="56" t="e">
        <f t="shared" si="46"/>
        <v>#DIV/0!</v>
      </c>
      <c r="R89" s="1" t="e">
        <f t="shared" si="47"/>
        <v>#DIV/0!</v>
      </c>
    </row>
    <row r="90" spans="1:18">
      <c r="A90" s="56">
        <f t="shared" si="40"/>
        <v>0</v>
      </c>
      <c r="B90" s="56">
        <f t="shared" si="40"/>
        <v>0</v>
      </c>
      <c r="C90" s="1"/>
      <c r="D90" s="1"/>
      <c r="E90" s="1"/>
      <c r="F90" s="1"/>
      <c r="G90" s="1"/>
      <c r="H90" s="1"/>
      <c r="I90" s="1"/>
      <c r="J90" s="1"/>
      <c r="K90" s="1"/>
      <c r="L90" s="56" t="e">
        <f t="shared" si="41"/>
        <v>#DIV/0!</v>
      </c>
      <c r="M90" s="56" t="e">
        <f t="shared" si="42"/>
        <v>#DIV/0!</v>
      </c>
      <c r="N90" s="56" t="e">
        <f t="shared" si="43"/>
        <v>#DIV/0!</v>
      </c>
      <c r="O90" s="56" t="e">
        <f t="shared" si="44"/>
        <v>#DIV/0!</v>
      </c>
      <c r="P90" s="56" t="e">
        <f t="shared" si="45"/>
        <v>#DIV/0!</v>
      </c>
      <c r="Q90" s="56" t="e">
        <f t="shared" si="46"/>
        <v>#DIV/0!</v>
      </c>
      <c r="R90" s="1" t="e">
        <f t="shared" si="47"/>
        <v>#DIV/0!</v>
      </c>
    </row>
    <row r="91" spans="1:18">
      <c r="A91" s="56">
        <f t="shared" si="40"/>
        <v>0</v>
      </c>
      <c r="B91" s="56">
        <f t="shared" si="40"/>
        <v>0</v>
      </c>
      <c r="C91" s="1"/>
      <c r="D91" s="1"/>
      <c r="E91" s="1"/>
      <c r="F91" s="1"/>
      <c r="G91" s="1"/>
      <c r="H91" s="1"/>
      <c r="I91" s="1"/>
      <c r="J91" s="1"/>
      <c r="K91" s="1"/>
      <c r="L91" s="56" t="e">
        <f t="shared" si="41"/>
        <v>#DIV/0!</v>
      </c>
      <c r="M91" s="56" t="e">
        <f t="shared" si="42"/>
        <v>#DIV/0!</v>
      </c>
      <c r="N91" s="56" t="e">
        <f t="shared" si="43"/>
        <v>#DIV/0!</v>
      </c>
      <c r="O91" s="56" t="e">
        <f t="shared" si="44"/>
        <v>#DIV/0!</v>
      </c>
      <c r="P91" s="56" t="e">
        <f t="shared" si="45"/>
        <v>#DIV/0!</v>
      </c>
      <c r="Q91" s="56" t="e">
        <f t="shared" si="46"/>
        <v>#DIV/0!</v>
      </c>
      <c r="R91" s="1" t="e">
        <f t="shared" si="47"/>
        <v>#DIV/0!</v>
      </c>
    </row>
    <row r="92" spans="1:18">
      <c r="A92" s="56">
        <f t="shared" si="40"/>
        <v>0</v>
      </c>
      <c r="B92" s="56">
        <f t="shared" si="40"/>
        <v>0</v>
      </c>
      <c r="C92" s="1"/>
      <c r="D92" s="1"/>
      <c r="E92" s="1"/>
      <c r="F92" s="1"/>
      <c r="G92" s="1"/>
      <c r="H92" s="1"/>
      <c r="I92" s="1"/>
      <c r="J92" s="1"/>
      <c r="K92" s="1"/>
      <c r="L92" s="56" t="e">
        <f t="shared" si="41"/>
        <v>#DIV/0!</v>
      </c>
      <c r="M92" s="56" t="e">
        <f t="shared" si="42"/>
        <v>#DIV/0!</v>
      </c>
      <c r="N92" s="56" t="e">
        <f t="shared" si="43"/>
        <v>#DIV/0!</v>
      </c>
      <c r="O92" s="56" t="e">
        <f t="shared" si="44"/>
        <v>#DIV/0!</v>
      </c>
      <c r="P92" s="56" t="e">
        <f t="shared" si="45"/>
        <v>#DIV/0!</v>
      </c>
      <c r="Q92" s="56" t="e">
        <f t="shared" si="46"/>
        <v>#DIV/0!</v>
      </c>
      <c r="R92" s="1" t="e">
        <f t="shared" si="47"/>
        <v>#DIV/0!</v>
      </c>
    </row>
    <row r="93" spans="1:18">
      <c r="A93" s="56">
        <f t="shared" si="40"/>
        <v>0</v>
      </c>
      <c r="B93" s="56">
        <f t="shared" si="40"/>
        <v>0</v>
      </c>
      <c r="C93" s="1"/>
      <c r="D93" s="1"/>
      <c r="E93" s="1"/>
      <c r="F93" s="1"/>
      <c r="G93" s="1"/>
      <c r="H93" s="1"/>
      <c r="I93" s="1"/>
      <c r="J93" s="1"/>
      <c r="K93" s="1"/>
      <c r="L93" s="56" t="e">
        <f t="shared" si="41"/>
        <v>#DIV/0!</v>
      </c>
      <c r="M93" s="56" t="e">
        <f t="shared" si="42"/>
        <v>#DIV/0!</v>
      </c>
      <c r="N93" s="56" t="e">
        <f t="shared" si="43"/>
        <v>#DIV/0!</v>
      </c>
      <c r="O93" s="56" t="e">
        <f t="shared" si="44"/>
        <v>#DIV/0!</v>
      </c>
      <c r="P93" s="56" t="e">
        <f t="shared" si="45"/>
        <v>#DIV/0!</v>
      </c>
      <c r="Q93" s="56" t="e">
        <f t="shared" si="46"/>
        <v>#DIV/0!</v>
      </c>
      <c r="R93" s="1" t="e">
        <f t="shared" si="47"/>
        <v>#DIV/0!</v>
      </c>
    </row>
    <row r="94" spans="1:18">
      <c r="A94" s="56">
        <f t="shared" si="40"/>
        <v>0</v>
      </c>
      <c r="B94" s="56">
        <f t="shared" si="40"/>
        <v>0</v>
      </c>
      <c r="C94" s="1"/>
      <c r="D94" s="1"/>
      <c r="E94" s="1"/>
      <c r="F94" s="1"/>
      <c r="G94" s="1"/>
      <c r="H94" s="1"/>
      <c r="I94" s="1"/>
      <c r="J94" s="1"/>
      <c r="K94" s="1"/>
      <c r="L94" s="56" t="e">
        <f t="shared" si="41"/>
        <v>#DIV/0!</v>
      </c>
      <c r="M94" s="56" t="e">
        <f t="shared" si="42"/>
        <v>#DIV/0!</v>
      </c>
      <c r="N94" s="56" t="e">
        <f t="shared" si="43"/>
        <v>#DIV/0!</v>
      </c>
      <c r="O94" s="56" t="e">
        <f t="shared" si="44"/>
        <v>#DIV/0!</v>
      </c>
      <c r="P94" s="56" t="e">
        <f t="shared" si="45"/>
        <v>#DIV/0!</v>
      </c>
      <c r="Q94" s="56" t="e">
        <f t="shared" si="46"/>
        <v>#DIV/0!</v>
      </c>
      <c r="R94" s="1" t="e">
        <f t="shared" si="47"/>
        <v>#DIV/0!</v>
      </c>
    </row>
    <row r="95" spans="1:18">
      <c r="A95" s="56">
        <f t="shared" si="40"/>
        <v>0</v>
      </c>
      <c r="B95" s="56">
        <f t="shared" si="40"/>
        <v>0</v>
      </c>
      <c r="C95" s="1"/>
      <c r="D95" s="1"/>
      <c r="E95" s="1"/>
      <c r="F95" s="1"/>
      <c r="G95" s="1"/>
      <c r="H95" s="1"/>
      <c r="I95" s="1"/>
      <c r="J95" s="1"/>
      <c r="K95" s="1"/>
      <c r="L95" s="56" t="e">
        <f t="shared" si="41"/>
        <v>#DIV/0!</v>
      </c>
      <c r="M95" s="56" t="e">
        <f t="shared" si="42"/>
        <v>#DIV/0!</v>
      </c>
      <c r="N95" s="56" t="e">
        <f t="shared" si="43"/>
        <v>#DIV/0!</v>
      </c>
      <c r="O95" s="56" t="e">
        <f t="shared" si="44"/>
        <v>#DIV/0!</v>
      </c>
      <c r="P95" s="56" t="e">
        <f t="shared" si="45"/>
        <v>#DIV/0!</v>
      </c>
      <c r="Q95" s="56" t="e">
        <f t="shared" si="46"/>
        <v>#DIV/0!</v>
      </c>
      <c r="R95" s="1" t="e">
        <f t="shared" si="47"/>
        <v>#DIV/0!</v>
      </c>
    </row>
    <row r="96" spans="1:18">
      <c r="A96" s="56">
        <f t="shared" si="40"/>
        <v>0</v>
      </c>
      <c r="B96" s="56">
        <f t="shared" si="40"/>
        <v>0</v>
      </c>
      <c r="C96" s="1"/>
      <c r="D96" s="1"/>
      <c r="E96" s="1"/>
      <c r="F96" s="1"/>
      <c r="G96" s="1"/>
      <c r="H96" s="1"/>
      <c r="I96" s="1"/>
      <c r="J96" s="1"/>
      <c r="K96" s="1"/>
      <c r="L96" s="56" t="e">
        <f t="shared" si="41"/>
        <v>#DIV/0!</v>
      </c>
      <c r="M96" s="56" t="e">
        <f t="shared" si="42"/>
        <v>#DIV/0!</v>
      </c>
      <c r="N96" s="56" t="e">
        <f t="shared" si="43"/>
        <v>#DIV/0!</v>
      </c>
      <c r="O96" s="56" t="e">
        <f t="shared" si="44"/>
        <v>#DIV/0!</v>
      </c>
      <c r="P96" s="56" t="e">
        <f t="shared" si="45"/>
        <v>#DIV/0!</v>
      </c>
      <c r="Q96" s="56" t="e">
        <f t="shared" si="46"/>
        <v>#DIV/0!</v>
      </c>
      <c r="R96" s="1" t="e">
        <f t="shared" si="47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R96"/>
  <sheetViews>
    <sheetView topLeftCell="A72" workbookViewId="0">
      <selection activeCell="B77" sqref="B77:B96"/>
    </sheetView>
  </sheetViews>
  <sheetFormatPr defaultColWidth="10.875" defaultRowHeight="15.75"/>
  <cols>
    <col min="1" max="2" width="15.125" style="7" customWidth="1"/>
    <col min="3" max="11" width="10.875" style="7"/>
    <col min="12" max="13" width="12.625" style="7" bestFit="1" customWidth="1"/>
    <col min="14" max="16384" width="10.875" style="7"/>
  </cols>
  <sheetData>
    <row r="1" spans="1:18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8">
      <c r="A4" s="9" t="s">
        <v>23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8">
      <c r="A6" s="11" t="s">
        <v>53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>
      <c r="A7" s="5" t="s">
        <v>1</v>
      </c>
      <c r="B7" s="5" t="s">
        <v>103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77</v>
      </c>
      <c r="O7" s="5" t="s">
        <v>17</v>
      </c>
      <c r="P7" s="5" t="s">
        <v>10</v>
      </c>
      <c r="Q7" s="5" t="s">
        <v>118</v>
      </c>
      <c r="R7" s="5" t="s">
        <v>76</v>
      </c>
    </row>
    <row r="8" spans="1: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 t="e">
        <f>AVERAGE(C8,D8)</f>
        <v>#DIV/0!</v>
      </c>
      <c r="M8" s="56" t="e">
        <f>AVERAGE(E8,F8)</f>
        <v>#DIV/0!</v>
      </c>
      <c r="N8" s="56" t="e">
        <f>IF(L8+M8&gt;10,10,L8+M8)</f>
        <v>#DIV/0!</v>
      </c>
      <c r="O8" s="56" t="e">
        <f>AVERAGE(G8,H8)</f>
        <v>#DIV/0!</v>
      </c>
      <c r="P8" s="56" t="e">
        <f>AVERAGE(I8,J8)</f>
        <v>#DIV/0!</v>
      </c>
      <c r="Q8" s="56" t="e">
        <f>10-P8-O8-K8+N8</f>
        <v>#DIV/0!</v>
      </c>
      <c r="R8" s="1" t="e">
        <f>RANK(Q8,$Q$8:$Q$27)</f>
        <v>#DIV/0!</v>
      </c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6" t="e">
        <f t="shared" ref="L9:L27" si="0">AVERAGE(C9,D9)</f>
        <v>#DIV/0!</v>
      </c>
      <c r="M9" s="56" t="e">
        <f t="shared" ref="M9:M27" si="1">AVERAGE(E9,F9)</f>
        <v>#DIV/0!</v>
      </c>
      <c r="N9" s="56" t="e">
        <f t="shared" ref="N9:N27" si="2">IF(L9+M9&gt;10,10,L9+M9)</f>
        <v>#DIV/0!</v>
      </c>
      <c r="O9" s="56" t="e">
        <f t="shared" ref="O9:O27" si="3">AVERAGE(G9,H9)</f>
        <v>#DIV/0!</v>
      </c>
      <c r="P9" s="56" t="e">
        <f t="shared" ref="P9:P27" si="4">AVERAGE(I9,J9)</f>
        <v>#DIV/0!</v>
      </c>
      <c r="Q9" s="56" t="e">
        <f t="shared" ref="Q9:Q27" si="5">10-P9-O9-K9+N9</f>
        <v>#DIV/0!</v>
      </c>
      <c r="R9" s="1" t="e">
        <f t="shared" ref="R9:R27" si="6">RANK(Q9,$Q$8:$Q$27)</f>
        <v>#DIV/0!</v>
      </c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6" t="e">
        <f t="shared" si="0"/>
        <v>#DIV/0!</v>
      </c>
      <c r="M10" s="56" t="e">
        <f t="shared" si="1"/>
        <v>#DIV/0!</v>
      </c>
      <c r="N10" s="56" t="e">
        <f t="shared" si="2"/>
        <v>#DIV/0!</v>
      </c>
      <c r="O10" s="56" t="e">
        <f t="shared" si="3"/>
        <v>#DIV/0!</v>
      </c>
      <c r="P10" s="56" t="e">
        <f t="shared" si="4"/>
        <v>#DIV/0!</v>
      </c>
      <c r="Q10" s="56" t="e">
        <f t="shared" si="5"/>
        <v>#DIV/0!</v>
      </c>
      <c r="R10" s="1" t="e">
        <f t="shared" si="6"/>
        <v>#DIV/0!</v>
      </c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6" t="e">
        <f t="shared" si="0"/>
        <v>#DIV/0!</v>
      </c>
      <c r="M11" s="56" t="e">
        <f t="shared" si="1"/>
        <v>#DIV/0!</v>
      </c>
      <c r="N11" s="56" t="e">
        <f t="shared" si="2"/>
        <v>#DIV/0!</v>
      </c>
      <c r="O11" s="56" t="e">
        <f t="shared" si="3"/>
        <v>#DIV/0!</v>
      </c>
      <c r="P11" s="56" t="e">
        <f t="shared" si="4"/>
        <v>#DIV/0!</v>
      </c>
      <c r="Q11" s="56" t="e">
        <f t="shared" si="5"/>
        <v>#DIV/0!</v>
      </c>
      <c r="R11" s="1" t="e">
        <f t="shared" si="6"/>
        <v>#DIV/0!</v>
      </c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6" t="e">
        <f t="shared" si="0"/>
        <v>#DIV/0!</v>
      </c>
      <c r="M12" s="56" t="e">
        <f t="shared" si="1"/>
        <v>#DIV/0!</v>
      </c>
      <c r="N12" s="56" t="e">
        <f t="shared" si="2"/>
        <v>#DIV/0!</v>
      </c>
      <c r="O12" s="56" t="e">
        <f t="shared" si="3"/>
        <v>#DIV/0!</v>
      </c>
      <c r="P12" s="56" t="e">
        <f t="shared" si="4"/>
        <v>#DIV/0!</v>
      </c>
      <c r="Q12" s="56" t="e">
        <f t="shared" si="5"/>
        <v>#DIV/0!</v>
      </c>
      <c r="R12" s="1" t="e">
        <f t="shared" si="6"/>
        <v>#DIV/0!</v>
      </c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6" t="e">
        <f t="shared" si="0"/>
        <v>#DIV/0!</v>
      </c>
      <c r="M13" s="56" t="e">
        <f t="shared" si="1"/>
        <v>#DIV/0!</v>
      </c>
      <c r="N13" s="56" t="e">
        <f t="shared" si="2"/>
        <v>#DIV/0!</v>
      </c>
      <c r="O13" s="56" t="e">
        <f t="shared" si="3"/>
        <v>#DIV/0!</v>
      </c>
      <c r="P13" s="56" t="e">
        <f t="shared" si="4"/>
        <v>#DIV/0!</v>
      </c>
      <c r="Q13" s="56" t="e">
        <f t="shared" si="5"/>
        <v>#DIV/0!</v>
      </c>
      <c r="R13" s="1" t="e">
        <f t="shared" si="6"/>
        <v>#DIV/0!</v>
      </c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6" t="e">
        <f t="shared" si="0"/>
        <v>#DIV/0!</v>
      </c>
      <c r="M14" s="56" t="e">
        <f t="shared" si="1"/>
        <v>#DIV/0!</v>
      </c>
      <c r="N14" s="56" t="e">
        <f t="shared" si="2"/>
        <v>#DIV/0!</v>
      </c>
      <c r="O14" s="56" t="e">
        <f t="shared" si="3"/>
        <v>#DIV/0!</v>
      </c>
      <c r="P14" s="56" t="e">
        <f t="shared" si="4"/>
        <v>#DIV/0!</v>
      </c>
      <c r="Q14" s="56" t="e">
        <f t="shared" si="5"/>
        <v>#DIV/0!</v>
      </c>
      <c r="R14" s="1" t="e">
        <f t="shared" si="6"/>
        <v>#DIV/0!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6" t="e">
        <f t="shared" si="0"/>
        <v>#DIV/0!</v>
      </c>
      <c r="M15" s="56" t="e">
        <f t="shared" si="1"/>
        <v>#DIV/0!</v>
      </c>
      <c r="N15" s="56" t="e">
        <f t="shared" si="2"/>
        <v>#DIV/0!</v>
      </c>
      <c r="O15" s="56" t="e">
        <f t="shared" si="3"/>
        <v>#DIV/0!</v>
      </c>
      <c r="P15" s="56" t="e">
        <f t="shared" si="4"/>
        <v>#DIV/0!</v>
      </c>
      <c r="Q15" s="56" t="e">
        <f t="shared" si="5"/>
        <v>#DIV/0!</v>
      </c>
      <c r="R15" s="1" t="e">
        <f>RANK(Q15,$Q$8:$Q$27)</f>
        <v>#DIV/0!</v>
      </c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6" t="e">
        <f t="shared" si="0"/>
        <v>#DIV/0!</v>
      </c>
      <c r="M16" s="56" t="e">
        <f t="shared" si="1"/>
        <v>#DIV/0!</v>
      </c>
      <c r="N16" s="56" t="e">
        <f t="shared" si="2"/>
        <v>#DIV/0!</v>
      </c>
      <c r="O16" s="56" t="e">
        <f t="shared" si="3"/>
        <v>#DIV/0!</v>
      </c>
      <c r="P16" s="56" t="e">
        <f t="shared" si="4"/>
        <v>#DIV/0!</v>
      </c>
      <c r="Q16" s="56" t="e">
        <f t="shared" si="5"/>
        <v>#DIV/0!</v>
      </c>
      <c r="R16" s="1" t="e">
        <f t="shared" si="6"/>
        <v>#DIV/0!</v>
      </c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6" t="e">
        <f t="shared" si="0"/>
        <v>#DIV/0!</v>
      </c>
      <c r="M17" s="56" t="e">
        <f t="shared" si="1"/>
        <v>#DIV/0!</v>
      </c>
      <c r="N17" s="56" t="e">
        <f t="shared" si="2"/>
        <v>#DIV/0!</v>
      </c>
      <c r="O17" s="56" t="e">
        <f t="shared" si="3"/>
        <v>#DIV/0!</v>
      </c>
      <c r="P17" s="56" t="e">
        <f t="shared" si="4"/>
        <v>#DIV/0!</v>
      </c>
      <c r="Q17" s="56" t="e">
        <f t="shared" si="5"/>
        <v>#DIV/0!</v>
      </c>
      <c r="R17" s="1" t="e">
        <f t="shared" si="6"/>
        <v>#DIV/0!</v>
      </c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6" t="e">
        <f t="shared" si="0"/>
        <v>#DIV/0!</v>
      </c>
      <c r="M18" s="56" t="e">
        <f t="shared" si="1"/>
        <v>#DIV/0!</v>
      </c>
      <c r="N18" s="56" t="e">
        <f t="shared" si="2"/>
        <v>#DIV/0!</v>
      </c>
      <c r="O18" s="56" t="e">
        <f t="shared" si="3"/>
        <v>#DIV/0!</v>
      </c>
      <c r="P18" s="56" t="e">
        <f t="shared" si="4"/>
        <v>#DIV/0!</v>
      </c>
      <c r="Q18" s="56" t="e">
        <f t="shared" si="5"/>
        <v>#DIV/0!</v>
      </c>
      <c r="R18" s="1" t="e">
        <f t="shared" si="6"/>
        <v>#DIV/0!</v>
      </c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6" t="e">
        <f t="shared" si="0"/>
        <v>#DIV/0!</v>
      </c>
      <c r="M19" s="56" t="e">
        <f t="shared" si="1"/>
        <v>#DIV/0!</v>
      </c>
      <c r="N19" s="56" t="e">
        <f t="shared" si="2"/>
        <v>#DIV/0!</v>
      </c>
      <c r="O19" s="56" t="e">
        <f t="shared" si="3"/>
        <v>#DIV/0!</v>
      </c>
      <c r="P19" s="56" t="e">
        <f t="shared" si="4"/>
        <v>#DIV/0!</v>
      </c>
      <c r="Q19" s="56" t="e">
        <f t="shared" si="5"/>
        <v>#DIV/0!</v>
      </c>
      <c r="R19" s="1" t="e">
        <f t="shared" si="6"/>
        <v>#DIV/0!</v>
      </c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6" t="e">
        <f t="shared" si="0"/>
        <v>#DIV/0!</v>
      </c>
      <c r="M20" s="56" t="e">
        <f t="shared" si="1"/>
        <v>#DIV/0!</v>
      </c>
      <c r="N20" s="56" t="e">
        <f t="shared" si="2"/>
        <v>#DIV/0!</v>
      </c>
      <c r="O20" s="56" t="e">
        <f t="shared" si="3"/>
        <v>#DIV/0!</v>
      </c>
      <c r="P20" s="56" t="e">
        <f t="shared" si="4"/>
        <v>#DIV/0!</v>
      </c>
      <c r="Q20" s="56" t="e">
        <f t="shared" si="5"/>
        <v>#DIV/0!</v>
      </c>
      <c r="R20" s="1" t="e">
        <f t="shared" si="6"/>
        <v>#DIV/0!</v>
      </c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6" t="e">
        <f t="shared" si="0"/>
        <v>#DIV/0!</v>
      </c>
      <c r="M21" s="56" t="e">
        <f t="shared" si="1"/>
        <v>#DIV/0!</v>
      </c>
      <c r="N21" s="56" t="e">
        <f t="shared" si="2"/>
        <v>#DIV/0!</v>
      </c>
      <c r="O21" s="56" t="e">
        <f t="shared" si="3"/>
        <v>#DIV/0!</v>
      </c>
      <c r="P21" s="56" t="e">
        <f t="shared" si="4"/>
        <v>#DIV/0!</v>
      </c>
      <c r="Q21" s="56" t="e">
        <f t="shared" si="5"/>
        <v>#DIV/0!</v>
      </c>
      <c r="R21" s="1" t="e">
        <f t="shared" si="6"/>
        <v>#DIV/0!</v>
      </c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6" t="e">
        <f t="shared" si="0"/>
        <v>#DIV/0!</v>
      </c>
      <c r="M22" s="56" t="e">
        <f t="shared" si="1"/>
        <v>#DIV/0!</v>
      </c>
      <c r="N22" s="56" t="e">
        <f t="shared" si="2"/>
        <v>#DIV/0!</v>
      </c>
      <c r="O22" s="56" t="e">
        <f t="shared" si="3"/>
        <v>#DIV/0!</v>
      </c>
      <c r="P22" s="56" t="e">
        <f t="shared" si="4"/>
        <v>#DIV/0!</v>
      </c>
      <c r="Q22" s="56" t="e">
        <f t="shared" si="5"/>
        <v>#DIV/0!</v>
      </c>
      <c r="R22" s="1" t="e">
        <f t="shared" si="6"/>
        <v>#DIV/0!</v>
      </c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6" t="e">
        <f t="shared" si="0"/>
        <v>#DIV/0!</v>
      </c>
      <c r="M23" s="56" t="e">
        <f t="shared" si="1"/>
        <v>#DIV/0!</v>
      </c>
      <c r="N23" s="56" t="e">
        <f t="shared" si="2"/>
        <v>#DIV/0!</v>
      </c>
      <c r="O23" s="56" t="e">
        <f t="shared" si="3"/>
        <v>#DIV/0!</v>
      </c>
      <c r="P23" s="56" t="e">
        <f t="shared" si="4"/>
        <v>#DIV/0!</v>
      </c>
      <c r="Q23" s="56" t="e">
        <f t="shared" si="5"/>
        <v>#DIV/0!</v>
      </c>
      <c r="R23" s="1" t="e">
        <f t="shared" si="6"/>
        <v>#DIV/0!</v>
      </c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 t="e">
        <f t="shared" si="0"/>
        <v>#DIV/0!</v>
      </c>
      <c r="M24" s="56" t="e">
        <f t="shared" si="1"/>
        <v>#DIV/0!</v>
      </c>
      <c r="N24" s="56" t="e">
        <f t="shared" si="2"/>
        <v>#DIV/0!</v>
      </c>
      <c r="O24" s="56" t="e">
        <f t="shared" si="3"/>
        <v>#DIV/0!</v>
      </c>
      <c r="P24" s="56" t="e">
        <f t="shared" si="4"/>
        <v>#DIV/0!</v>
      </c>
      <c r="Q24" s="56" t="e">
        <f t="shared" si="5"/>
        <v>#DIV/0!</v>
      </c>
      <c r="R24" s="1" t="e">
        <f t="shared" si="6"/>
        <v>#DIV/0!</v>
      </c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6" t="e">
        <f t="shared" si="0"/>
        <v>#DIV/0!</v>
      </c>
      <c r="M25" s="56" t="e">
        <f t="shared" si="1"/>
        <v>#DIV/0!</v>
      </c>
      <c r="N25" s="56" t="e">
        <f t="shared" si="2"/>
        <v>#DIV/0!</v>
      </c>
      <c r="O25" s="56" t="e">
        <f t="shared" si="3"/>
        <v>#DIV/0!</v>
      </c>
      <c r="P25" s="56" t="e">
        <f t="shared" si="4"/>
        <v>#DIV/0!</v>
      </c>
      <c r="Q25" s="56" t="e">
        <f t="shared" si="5"/>
        <v>#DIV/0!</v>
      </c>
      <c r="R25" s="1" t="e">
        <f t="shared" si="6"/>
        <v>#DIV/0!</v>
      </c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6" t="e">
        <f t="shared" si="0"/>
        <v>#DIV/0!</v>
      </c>
      <c r="M26" s="56" t="e">
        <f t="shared" si="1"/>
        <v>#DIV/0!</v>
      </c>
      <c r="N26" s="56" t="e">
        <f t="shared" si="2"/>
        <v>#DIV/0!</v>
      </c>
      <c r="O26" s="56" t="e">
        <f t="shared" si="3"/>
        <v>#DIV/0!</v>
      </c>
      <c r="P26" s="56" t="e">
        <f t="shared" si="4"/>
        <v>#DIV/0!</v>
      </c>
      <c r="Q26" s="56" t="e">
        <f t="shared" si="5"/>
        <v>#DIV/0!</v>
      </c>
      <c r="R26" s="1" t="e">
        <f t="shared" si="6"/>
        <v>#DIV/0!</v>
      </c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6" t="e">
        <f t="shared" si="0"/>
        <v>#DIV/0!</v>
      </c>
      <c r="M27" s="56" t="e">
        <f t="shared" si="1"/>
        <v>#DIV/0!</v>
      </c>
      <c r="N27" s="56" t="e">
        <f t="shared" si="2"/>
        <v>#DIV/0!</v>
      </c>
      <c r="O27" s="56" t="e">
        <f t="shared" si="3"/>
        <v>#DIV/0!</v>
      </c>
      <c r="P27" s="56" t="e">
        <f t="shared" si="4"/>
        <v>#DIV/0!</v>
      </c>
      <c r="Q27" s="56" t="e">
        <f t="shared" si="5"/>
        <v>#DIV/0!</v>
      </c>
      <c r="R27" s="1" t="e">
        <f t="shared" si="6"/>
        <v>#DIV/0!</v>
      </c>
    </row>
    <row r="29" spans="1:18">
      <c r="A29" s="11" t="s">
        <v>52</v>
      </c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>
      <c r="A30" s="5" t="s">
        <v>1</v>
      </c>
      <c r="B30" s="5" t="s">
        <v>103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77</v>
      </c>
      <c r="O30" s="5" t="s">
        <v>17</v>
      </c>
      <c r="P30" s="5" t="s">
        <v>10</v>
      </c>
      <c r="Q30" s="5" t="s">
        <v>118</v>
      </c>
      <c r="R30" s="5" t="s">
        <v>76</v>
      </c>
    </row>
    <row r="31" spans="1:18">
      <c r="A31" s="56">
        <f>A8</f>
        <v>0</v>
      </c>
      <c r="B31" s="56">
        <f>B8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 t="e">
        <f t="shared" ref="L31" si="7">AVERAGE(C31,D31)</f>
        <v>#DIV/0!</v>
      </c>
      <c r="M31" s="56" t="e">
        <f t="shared" ref="M31" si="8">AVERAGE(E31,F31)</f>
        <v>#DIV/0!</v>
      </c>
      <c r="N31" s="56" t="e">
        <f t="shared" ref="N31" si="9">IF(L31+M31&gt;10,10,L31+M31)</f>
        <v>#DIV/0!</v>
      </c>
      <c r="O31" s="56" t="e">
        <f t="shared" ref="O31" si="10">AVERAGE(G31,H31)</f>
        <v>#DIV/0!</v>
      </c>
      <c r="P31" s="56" t="e">
        <f t="shared" ref="P31" si="11">AVERAGE(I31,J31)</f>
        <v>#DIV/0!</v>
      </c>
      <c r="Q31" s="56" t="e">
        <f t="shared" ref="Q31" si="12">10-P31-O31-K31+N31</f>
        <v>#DIV/0!</v>
      </c>
      <c r="R31" s="1" t="e">
        <f>RANK(Q31,$Q31:$Q$50)</f>
        <v>#DIV/0!</v>
      </c>
    </row>
    <row r="32" spans="1:18">
      <c r="A32" s="56">
        <f t="shared" ref="A32:B50" si="13">A9</f>
        <v>0</v>
      </c>
      <c r="B32" s="56">
        <f t="shared" si="13"/>
        <v>0</v>
      </c>
      <c r="C32" s="1"/>
      <c r="D32" s="1"/>
      <c r="E32" s="1"/>
      <c r="F32" s="1"/>
      <c r="G32" s="1"/>
      <c r="H32" s="1"/>
      <c r="I32" s="1"/>
      <c r="J32" s="1"/>
      <c r="K32" s="1"/>
      <c r="L32" s="56" t="e">
        <f t="shared" ref="L32:L50" si="14">AVERAGE(C32,D32)</f>
        <v>#DIV/0!</v>
      </c>
      <c r="M32" s="56" t="e">
        <f t="shared" ref="M32:M50" si="15">AVERAGE(E32,F32)</f>
        <v>#DIV/0!</v>
      </c>
      <c r="N32" s="56" t="e">
        <f t="shared" ref="N32:N50" si="16">IF(L32+M32&gt;10,10,L32+M32)</f>
        <v>#DIV/0!</v>
      </c>
      <c r="O32" s="56" t="e">
        <f t="shared" ref="O32:O50" si="17">AVERAGE(G32,H32)</f>
        <v>#DIV/0!</v>
      </c>
      <c r="P32" s="56" t="e">
        <f t="shared" ref="P32:P50" si="18">AVERAGE(I32,J32)</f>
        <v>#DIV/0!</v>
      </c>
      <c r="Q32" s="56" t="e">
        <f t="shared" ref="Q32:Q50" si="19">10-P32-O32-K32+N32</f>
        <v>#DIV/0!</v>
      </c>
      <c r="R32" s="1" t="e">
        <f>RANK(Q32,$Q32:$Q$50)</f>
        <v>#DIV/0!</v>
      </c>
    </row>
    <row r="33" spans="1:18">
      <c r="A33" s="56">
        <f t="shared" si="13"/>
        <v>0</v>
      </c>
      <c r="B33" s="56">
        <f t="shared" si="13"/>
        <v>0</v>
      </c>
      <c r="C33" s="1"/>
      <c r="D33" s="1"/>
      <c r="E33" s="1"/>
      <c r="F33" s="1"/>
      <c r="G33" s="1"/>
      <c r="H33" s="1"/>
      <c r="I33" s="1"/>
      <c r="J33" s="1"/>
      <c r="K33" s="1"/>
      <c r="L33" s="56" t="e">
        <f t="shared" si="14"/>
        <v>#DIV/0!</v>
      </c>
      <c r="M33" s="56" t="e">
        <f t="shared" si="15"/>
        <v>#DIV/0!</v>
      </c>
      <c r="N33" s="56" t="e">
        <f t="shared" si="16"/>
        <v>#DIV/0!</v>
      </c>
      <c r="O33" s="56" t="e">
        <f t="shared" si="17"/>
        <v>#DIV/0!</v>
      </c>
      <c r="P33" s="56" t="e">
        <f t="shared" si="18"/>
        <v>#DIV/0!</v>
      </c>
      <c r="Q33" s="56" t="e">
        <f t="shared" si="19"/>
        <v>#DIV/0!</v>
      </c>
      <c r="R33" s="1" t="e">
        <f>RANK(Q33,$Q33:$Q$50)</f>
        <v>#DIV/0!</v>
      </c>
    </row>
    <row r="34" spans="1:18">
      <c r="A34" s="56">
        <f t="shared" si="13"/>
        <v>0</v>
      </c>
      <c r="B34" s="56">
        <f t="shared" si="13"/>
        <v>0</v>
      </c>
      <c r="C34" s="1"/>
      <c r="D34" s="1"/>
      <c r="E34" s="1"/>
      <c r="F34" s="1"/>
      <c r="G34" s="1"/>
      <c r="H34" s="1"/>
      <c r="I34" s="1"/>
      <c r="J34" s="1"/>
      <c r="K34" s="1"/>
      <c r="L34" s="56" t="e">
        <f t="shared" si="14"/>
        <v>#DIV/0!</v>
      </c>
      <c r="M34" s="56" t="e">
        <f t="shared" si="15"/>
        <v>#DIV/0!</v>
      </c>
      <c r="N34" s="56" t="e">
        <f t="shared" si="16"/>
        <v>#DIV/0!</v>
      </c>
      <c r="O34" s="56" t="e">
        <f t="shared" si="17"/>
        <v>#DIV/0!</v>
      </c>
      <c r="P34" s="56" t="e">
        <f t="shared" si="18"/>
        <v>#DIV/0!</v>
      </c>
      <c r="Q34" s="56" t="e">
        <f t="shared" si="19"/>
        <v>#DIV/0!</v>
      </c>
      <c r="R34" s="1" t="e">
        <f>RANK(Q34,$Q34:$Q$50)</f>
        <v>#DIV/0!</v>
      </c>
    </row>
    <row r="35" spans="1:18">
      <c r="A35" s="56">
        <f t="shared" si="13"/>
        <v>0</v>
      </c>
      <c r="B35" s="56">
        <f t="shared" si="13"/>
        <v>0</v>
      </c>
      <c r="C35" s="1"/>
      <c r="D35" s="1"/>
      <c r="E35" s="1"/>
      <c r="F35" s="1"/>
      <c r="G35" s="1"/>
      <c r="H35" s="1"/>
      <c r="I35" s="1"/>
      <c r="J35" s="1"/>
      <c r="K35" s="1"/>
      <c r="L35" s="56" t="e">
        <f t="shared" si="14"/>
        <v>#DIV/0!</v>
      </c>
      <c r="M35" s="56" t="e">
        <f t="shared" si="15"/>
        <v>#DIV/0!</v>
      </c>
      <c r="N35" s="56" t="e">
        <f t="shared" si="16"/>
        <v>#DIV/0!</v>
      </c>
      <c r="O35" s="56" t="e">
        <f t="shared" si="17"/>
        <v>#DIV/0!</v>
      </c>
      <c r="P35" s="56" t="e">
        <f t="shared" si="18"/>
        <v>#DIV/0!</v>
      </c>
      <c r="Q35" s="56" t="e">
        <f t="shared" si="19"/>
        <v>#DIV/0!</v>
      </c>
      <c r="R35" s="1" t="e">
        <f>RANK(Q35,$Q35:$Q$50)</f>
        <v>#DIV/0!</v>
      </c>
    </row>
    <row r="36" spans="1:18">
      <c r="A36" s="56">
        <f t="shared" si="13"/>
        <v>0</v>
      </c>
      <c r="B36" s="56">
        <f t="shared" si="13"/>
        <v>0</v>
      </c>
      <c r="C36" s="1"/>
      <c r="D36" s="1"/>
      <c r="E36" s="1"/>
      <c r="F36" s="1"/>
      <c r="G36" s="1"/>
      <c r="H36" s="1"/>
      <c r="I36" s="1"/>
      <c r="J36" s="1"/>
      <c r="K36" s="1"/>
      <c r="L36" s="56" t="e">
        <f t="shared" si="14"/>
        <v>#DIV/0!</v>
      </c>
      <c r="M36" s="56" t="e">
        <f t="shared" si="15"/>
        <v>#DIV/0!</v>
      </c>
      <c r="N36" s="56" t="e">
        <f t="shared" si="16"/>
        <v>#DIV/0!</v>
      </c>
      <c r="O36" s="56" t="e">
        <f t="shared" si="17"/>
        <v>#DIV/0!</v>
      </c>
      <c r="P36" s="56" t="e">
        <f t="shared" si="18"/>
        <v>#DIV/0!</v>
      </c>
      <c r="Q36" s="56" t="e">
        <f t="shared" si="19"/>
        <v>#DIV/0!</v>
      </c>
      <c r="R36" s="1" t="e">
        <f>RANK(Q36,$Q36:$Q$50)</f>
        <v>#DIV/0!</v>
      </c>
    </row>
    <row r="37" spans="1:18">
      <c r="A37" s="56">
        <f t="shared" si="13"/>
        <v>0</v>
      </c>
      <c r="B37" s="56">
        <f t="shared" si="13"/>
        <v>0</v>
      </c>
      <c r="C37" s="1"/>
      <c r="D37" s="1"/>
      <c r="E37" s="1"/>
      <c r="F37" s="1"/>
      <c r="G37" s="1"/>
      <c r="H37" s="1"/>
      <c r="I37" s="1"/>
      <c r="J37" s="1"/>
      <c r="K37" s="1"/>
      <c r="L37" s="56" t="e">
        <f t="shared" si="14"/>
        <v>#DIV/0!</v>
      </c>
      <c r="M37" s="56" t="e">
        <f t="shared" si="15"/>
        <v>#DIV/0!</v>
      </c>
      <c r="N37" s="56" t="e">
        <f t="shared" si="16"/>
        <v>#DIV/0!</v>
      </c>
      <c r="O37" s="56" t="e">
        <f t="shared" si="17"/>
        <v>#DIV/0!</v>
      </c>
      <c r="P37" s="56" t="e">
        <f t="shared" si="18"/>
        <v>#DIV/0!</v>
      </c>
      <c r="Q37" s="56" t="e">
        <f t="shared" si="19"/>
        <v>#DIV/0!</v>
      </c>
      <c r="R37" s="1" t="e">
        <f>RANK(Q37,$Q37:$Q$50)</f>
        <v>#DIV/0!</v>
      </c>
    </row>
    <row r="38" spans="1:18">
      <c r="A38" s="56">
        <f t="shared" si="13"/>
        <v>0</v>
      </c>
      <c r="B38" s="56">
        <f t="shared" si="13"/>
        <v>0</v>
      </c>
      <c r="C38" s="1"/>
      <c r="D38" s="1"/>
      <c r="E38" s="1"/>
      <c r="F38" s="1"/>
      <c r="G38" s="1"/>
      <c r="H38" s="1"/>
      <c r="I38" s="1"/>
      <c r="J38" s="1"/>
      <c r="K38" s="1"/>
      <c r="L38" s="56" t="e">
        <f t="shared" si="14"/>
        <v>#DIV/0!</v>
      </c>
      <c r="M38" s="56" t="e">
        <f t="shared" si="15"/>
        <v>#DIV/0!</v>
      </c>
      <c r="N38" s="56" t="e">
        <f t="shared" si="16"/>
        <v>#DIV/0!</v>
      </c>
      <c r="O38" s="56" t="e">
        <f t="shared" si="17"/>
        <v>#DIV/0!</v>
      </c>
      <c r="P38" s="56" t="e">
        <f t="shared" si="18"/>
        <v>#DIV/0!</v>
      </c>
      <c r="Q38" s="56" t="e">
        <f t="shared" si="19"/>
        <v>#DIV/0!</v>
      </c>
      <c r="R38" s="1" t="e">
        <f>RANK(Q38,$Q38:$Q$50)</f>
        <v>#DIV/0!</v>
      </c>
    </row>
    <row r="39" spans="1:18">
      <c r="A39" s="56">
        <f t="shared" si="13"/>
        <v>0</v>
      </c>
      <c r="B39" s="56">
        <f t="shared" si="13"/>
        <v>0</v>
      </c>
      <c r="C39" s="1"/>
      <c r="D39" s="1"/>
      <c r="E39" s="1"/>
      <c r="F39" s="1"/>
      <c r="G39" s="1"/>
      <c r="H39" s="1"/>
      <c r="I39" s="1"/>
      <c r="J39" s="1"/>
      <c r="K39" s="1"/>
      <c r="L39" s="56" t="e">
        <f t="shared" si="14"/>
        <v>#DIV/0!</v>
      </c>
      <c r="M39" s="56" t="e">
        <f t="shared" si="15"/>
        <v>#DIV/0!</v>
      </c>
      <c r="N39" s="56" t="e">
        <f t="shared" si="16"/>
        <v>#DIV/0!</v>
      </c>
      <c r="O39" s="56" t="e">
        <f t="shared" si="17"/>
        <v>#DIV/0!</v>
      </c>
      <c r="P39" s="56" t="e">
        <f t="shared" si="18"/>
        <v>#DIV/0!</v>
      </c>
      <c r="Q39" s="56" t="e">
        <f t="shared" si="19"/>
        <v>#DIV/0!</v>
      </c>
      <c r="R39" s="1" t="e">
        <f>RANK(Q39,$Q39:$Q$50)</f>
        <v>#DIV/0!</v>
      </c>
    </row>
    <row r="40" spans="1:18">
      <c r="A40" s="56">
        <f t="shared" si="13"/>
        <v>0</v>
      </c>
      <c r="B40" s="56">
        <f t="shared" si="13"/>
        <v>0</v>
      </c>
      <c r="C40" s="1"/>
      <c r="D40" s="1"/>
      <c r="E40" s="1"/>
      <c r="F40" s="1"/>
      <c r="G40" s="1"/>
      <c r="H40" s="1"/>
      <c r="I40" s="1"/>
      <c r="J40" s="1"/>
      <c r="K40" s="1"/>
      <c r="L40" s="56" t="e">
        <f t="shared" si="14"/>
        <v>#DIV/0!</v>
      </c>
      <c r="M40" s="56" t="e">
        <f t="shared" si="15"/>
        <v>#DIV/0!</v>
      </c>
      <c r="N40" s="56" t="e">
        <f t="shared" si="16"/>
        <v>#DIV/0!</v>
      </c>
      <c r="O40" s="56" t="e">
        <f t="shared" si="17"/>
        <v>#DIV/0!</v>
      </c>
      <c r="P40" s="56" t="e">
        <f t="shared" si="18"/>
        <v>#DIV/0!</v>
      </c>
      <c r="Q40" s="56" t="e">
        <f t="shared" si="19"/>
        <v>#DIV/0!</v>
      </c>
      <c r="R40" s="1" t="e">
        <f>RANK(Q40,$Q40:$Q$50)</f>
        <v>#DIV/0!</v>
      </c>
    </row>
    <row r="41" spans="1:18">
      <c r="A41" s="56">
        <f t="shared" si="13"/>
        <v>0</v>
      </c>
      <c r="B41" s="56">
        <f t="shared" si="13"/>
        <v>0</v>
      </c>
      <c r="C41" s="1"/>
      <c r="D41" s="1"/>
      <c r="E41" s="1"/>
      <c r="F41" s="1"/>
      <c r="G41" s="1"/>
      <c r="H41" s="1"/>
      <c r="I41" s="1"/>
      <c r="J41" s="1"/>
      <c r="K41" s="1"/>
      <c r="L41" s="56" t="e">
        <f t="shared" si="14"/>
        <v>#DIV/0!</v>
      </c>
      <c r="M41" s="56" t="e">
        <f t="shared" si="15"/>
        <v>#DIV/0!</v>
      </c>
      <c r="N41" s="56" t="e">
        <f t="shared" si="16"/>
        <v>#DIV/0!</v>
      </c>
      <c r="O41" s="56" t="e">
        <f t="shared" si="17"/>
        <v>#DIV/0!</v>
      </c>
      <c r="P41" s="56" t="e">
        <f t="shared" si="18"/>
        <v>#DIV/0!</v>
      </c>
      <c r="Q41" s="56" t="e">
        <f t="shared" si="19"/>
        <v>#DIV/0!</v>
      </c>
      <c r="R41" s="1" t="e">
        <f>RANK(Q41,$Q41:$Q$50)</f>
        <v>#DIV/0!</v>
      </c>
    </row>
    <row r="42" spans="1:18">
      <c r="A42" s="56">
        <f t="shared" si="13"/>
        <v>0</v>
      </c>
      <c r="B42" s="56">
        <f t="shared" si="13"/>
        <v>0</v>
      </c>
      <c r="C42" s="1"/>
      <c r="D42" s="1"/>
      <c r="E42" s="1"/>
      <c r="F42" s="1"/>
      <c r="G42" s="1"/>
      <c r="H42" s="1"/>
      <c r="I42" s="1"/>
      <c r="J42" s="1"/>
      <c r="K42" s="1"/>
      <c r="L42" s="56" t="e">
        <f t="shared" si="14"/>
        <v>#DIV/0!</v>
      </c>
      <c r="M42" s="56" t="e">
        <f t="shared" si="15"/>
        <v>#DIV/0!</v>
      </c>
      <c r="N42" s="56" t="e">
        <f t="shared" si="16"/>
        <v>#DIV/0!</v>
      </c>
      <c r="O42" s="56" t="e">
        <f t="shared" si="17"/>
        <v>#DIV/0!</v>
      </c>
      <c r="P42" s="56" t="e">
        <f t="shared" si="18"/>
        <v>#DIV/0!</v>
      </c>
      <c r="Q42" s="56" t="e">
        <f t="shared" si="19"/>
        <v>#DIV/0!</v>
      </c>
      <c r="R42" s="1" t="e">
        <f>RANK(Q42,$Q42:$Q$50)</f>
        <v>#DIV/0!</v>
      </c>
    </row>
    <row r="43" spans="1:18">
      <c r="A43" s="56">
        <f t="shared" si="13"/>
        <v>0</v>
      </c>
      <c r="B43" s="56">
        <f t="shared" si="13"/>
        <v>0</v>
      </c>
      <c r="C43" s="1"/>
      <c r="D43" s="1"/>
      <c r="E43" s="1"/>
      <c r="F43" s="1"/>
      <c r="G43" s="1"/>
      <c r="H43" s="1"/>
      <c r="I43" s="1"/>
      <c r="J43" s="1"/>
      <c r="K43" s="1"/>
      <c r="L43" s="56" t="e">
        <f t="shared" si="14"/>
        <v>#DIV/0!</v>
      </c>
      <c r="M43" s="56" t="e">
        <f t="shared" si="15"/>
        <v>#DIV/0!</v>
      </c>
      <c r="N43" s="56" t="e">
        <f t="shared" si="16"/>
        <v>#DIV/0!</v>
      </c>
      <c r="O43" s="56" t="e">
        <f t="shared" si="17"/>
        <v>#DIV/0!</v>
      </c>
      <c r="P43" s="56" t="e">
        <f t="shared" si="18"/>
        <v>#DIV/0!</v>
      </c>
      <c r="Q43" s="56" t="e">
        <f t="shared" si="19"/>
        <v>#DIV/0!</v>
      </c>
      <c r="R43" s="1" t="e">
        <f>RANK(Q43,$Q43:$Q$50)</f>
        <v>#DIV/0!</v>
      </c>
    </row>
    <row r="44" spans="1:18">
      <c r="A44" s="56">
        <f t="shared" si="13"/>
        <v>0</v>
      </c>
      <c r="B44" s="56">
        <f t="shared" si="13"/>
        <v>0</v>
      </c>
      <c r="C44" s="1"/>
      <c r="D44" s="1"/>
      <c r="E44" s="1"/>
      <c r="F44" s="1"/>
      <c r="G44" s="1"/>
      <c r="H44" s="1"/>
      <c r="I44" s="1"/>
      <c r="J44" s="1"/>
      <c r="K44" s="1"/>
      <c r="L44" s="56" t="e">
        <f t="shared" si="14"/>
        <v>#DIV/0!</v>
      </c>
      <c r="M44" s="56" t="e">
        <f t="shared" si="15"/>
        <v>#DIV/0!</v>
      </c>
      <c r="N44" s="56" t="e">
        <f t="shared" si="16"/>
        <v>#DIV/0!</v>
      </c>
      <c r="O44" s="56" t="e">
        <f t="shared" si="17"/>
        <v>#DIV/0!</v>
      </c>
      <c r="P44" s="56" t="e">
        <f t="shared" si="18"/>
        <v>#DIV/0!</v>
      </c>
      <c r="Q44" s="56" t="e">
        <f t="shared" si="19"/>
        <v>#DIV/0!</v>
      </c>
      <c r="R44" s="1" t="e">
        <f>RANK(Q44,$Q44:$Q$50)</f>
        <v>#DIV/0!</v>
      </c>
    </row>
    <row r="45" spans="1:18">
      <c r="A45" s="56">
        <f t="shared" si="13"/>
        <v>0</v>
      </c>
      <c r="B45" s="56">
        <f t="shared" si="13"/>
        <v>0</v>
      </c>
      <c r="C45" s="1"/>
      <c r="D45" s="1"/>
      <c r="E45" s="1"/>
      <c r="F45" s="1"/>
      <c r="G45" s="1"/>
      <c r="H45" s="1"/>
      <c r="I45" s="1"/>
      <c r="J45" s="1"/>
      <c r="K45" s="1"/>
      <c r="L45" s="56" t="e">
        <f t="shared" si="14"/>
        <v>#DIV/0!</v>
      </c>
      <c r="M45" s="56" t="e">
        <f t="shared" si="15"/>
        <v>#DIV/0!</v>
      </c>
      <c r="N45" s="56" t="e">
        <f t="shared" si="16"/>
        <v>#DIV/0!</v>
      </c>
      <c r="O45" s="56" t="e">
        <f t="shared" si="17"/>
        <v>#DIV/0!</v>
      </c>
      <c r="P45" s="56" t="e">
        <f t="shared" si="18"/>
        <v>#DIV/0!</v>
      </c>
      <c r="Q45" s="56" t="e">
        <f t="shared" si="19"/>
        <v>#DIV/0!</v>
      </c>
      <c r="R45" s="1" t="e">
        <f>RANK(Q45,$Q45:$Q$50)</f>
        <v>#DIV/0!</v>
      </c>
    </row>
    <row r="46" spans="1:18">
      <c r="A46" s="56">
        <f t="shared" si="13"/>
        <v>0</v>
      </c>
      <c r="B46" s="56">
        <f t="shared" si="13"/>
        <v>0</v>
      </c>
      <c r="C46" s="1"/>
      <c r="D46" s="1"/>
      <c r="E46" s="1"/>
      <c r="F46" s="1"/>
      <c r="G46" s="1"/>
      <c r="H46" s="1"/>
      <c r="I46" s="1"/>
      <c r="J46" s="1"/>
      <c r="K46" s="1"/>
      <c r="L46" s="56" t="e">
        <f t="shared" si="14"/>
        <v>#DIV/0!</v>
      </c>
      <c r="M46" s="56" t="e">
        <f t="shared" si="15"/>
        <v>#DIV/0!</v>
      </c>
      <c r="N46" s="56" t="e">
        <f t="shared" si="16"/>
        <v>#DIV/0!</v>
      </c>
      <c r="O46" s="56" t="e">
        <f t="shared" si="17"/>
        <v>#DIV/0!</v>
      </c>
      <c r="P46" s="56" t="e">
        <f t="shared" si="18"/>
        <v>#DIV/0!</v>
      </c>
      <c r="Q46" s="56" t="e">
        <f t="shared" si="19"/>
        <v>#DIV/0!</v>
      </c>
      <c r="R46" s="1" t="e">
        <f>RANK(Q46,$Q46:$Q$50)</f>
        <v>#DIV/0!</v>
      </c>
    </row>
    <row r="47" spans="1:18">
      <c r="A47" s="56">
        <f t="shared" si="13"/>
        <v>0</v>
      </c>
      <c r="B47" s="56">
        <f t="shared" si="13"/>
        <v>0</v>
      </c>
      <c r="C47" s="1"/>
      <c r="D47" s="1"/>
      <c r="E47" s="1"/>
      <c r="F47" s="1"/>
      <c r="G47" s="1"/>
      <c r="H47" s="1"/>
      <c r="I47" s="1"/>
      <c r="J47" s="1"/>
      <c r="K47" s="1"/>
      <c r="L47" s="56" t="e">
        <f t="shared" si="14"/>
        <v>#DIV/0!</v>
      </c>
      <c r="M47" s="56" t="e">
        <f t="shared" si="15"/>
        <v>#DIV/0!</v>
      </c>
      <c r="N47" s="56" t="e">
        <f t="shared" si="16"/>
        <v>#DIV/0!</v>
      </c>
      <c r="O47" s="56" t="e">
        <f t="shared" si="17"/>
        <v>#DIV/0!</v>
      </c>
      <c r="P47" s="56" t="e">
        <f t="shared" si="18"/>
        <v>#DIV/0!</v>
      </c>
      <c r="Q47" s="56" t="e">
        <f t="shared" si="19"/>
        <v>#DIV/0!</v>
      </c>
      <c r="R47" s="1" t="e">
        <f>RANK(Q47,$Q47:$Q$50)</f>
        <v>#DIV/0!</v>
      </c>
    </row>
    <row r="48" spans="1:18">
      <c r="A48" s="56">
        <f t="shared" si="13"/>
        <v>0</v>
      </c>
      <c r="B48" s="56">
        <f t="shared" si="13"/>
        <v>0</v>
      </c>
      <c r="C48" s="1"/>
      <c r="D48" s="1"/>
      <c r="E48" s="1"/>
      <c r="F48" s="1"/>
      <c r="G48" s="1"/>
      <c r="H48" s="1"/>
      <c r="I48" s="1"/>
      <c r="J48" s="1"/>
      <c r="K48" s="1"/>
      <c r="L48" s="56" t="e">
        <f t="shared" si="14"/>
        <v>#DIV/0!</v>
      </c>
      <c r="M48" s="56" t="e">
        <f t="shared" si="15"/>
        <v>#DIV/0!</v>
      </c>
      <c r="N48" s="56" t="e">
        <f t="shared" si="16"/>
        <v>#DIV/0!</v>
      </c>
      <c r="O48" s="56" t="e">
        <f t="shared" si="17"/>
        <v>#DIV/0!</v>
      </c>
      <c r="P48" s="56" t="e">
        <f t="shared" si="18"/>
        <v>#DIV/0!</v>
      </c>
      <c r="Q48" s="56" t="e">
        <f t="shared" si="19"/>
        <v>#DIV/0!</v>
      </c>
      <c r="R48" s="1" t="e">
        <f>RANK(Q48,$Q48:$Q$50)</f>
        <v>#DIV/0!</v>
      </c>
    </row>
    <row r="49" spans="1:18">
      <c r="A49" s="56">
        <f t="shared" si="13"/>
        <v>0</v>
      </c>
      <c r="B49" s="56">
        <f t="shared" si="13"/>
        <v>0</v>
      </c>
      <c r="C49" s="1"/>
      <c r="D49" s="1"/>
      <c r="E49" s="1"/>
      <c r="F49" s="1"/>
      <c r="G49" s="1"/>
      <c r="H49" s="1"/>
      <c r="I49" s="1"/>
      <c r="J49" s="1"/>
      <c r="K49" s="1"/>
      <c r="L49" s="56" t="e">
        <f t="shared" si="14"/>
        <v>#DIV/0!</v>
      </c>
      <c r="M49" s="56" t="e">
        <f t="shared" si="15"/>
        <v>#DIV/0!</v>
      </c>
      <c r="N49" s="56" t="e">
        <f t="shared" si="16"/>
        <v>#DIV/0!</v>
      </c>
      <c r="O49" s="56" t="e">
        <f t="shared" si="17"/>
        <v>#DIV/0!</v>
      </c>
      <c r="P49" s="56" t="e">
        <f t="shared" si="18"/>
        <v>#DIV/0!</v>
      </c>
      <c r="Q49" s="56" t="e">
        <f t="shared" si="19"/>
        <v>#DIV/0!</v>
      </c>
      <c r="R49" s="1" t="e">
        <f>RANK(Q49,$Q49:$Q$50)</f>
        <v>#DIV/0!</v>
      </c>
    </row>
    <row r="50" spans="1:18">
      <c r="A50" s="56">
        <f t="shared" si="13"/>
        <v>0</v>
      </c>
      <c r="B50" s="56">
        <f t="shared" si="13"/>
        <v>0</v>
      </c>
      <c r="C50" s="1"/>
      <c r="D50" s="1"/>
      <c r="E50" s="1"/>
      <c r="F50" s="1"/>
      <c r="G50" s="1"/>
      <c r="H50" s="1"/>
      <c r="I50" s="1"/>
      <c r="J50" s="1"/>
      <c r="K50" s="1"/>
      <c r="L50" s="56" t="e">
        <f t="shared" si="14"/>
        <v>#DIV/0!</v>
      </c>
      <c r="M50" s="56" t="e">
        <f t="shared" si="15"/>
        <v>#DIV/0!</v>
      </c>
      <c r="N50" s="56" t="e">
        <f t="shared" si="16"/>
        <v>#DIV/0!</v>
      </c>
      <c r="O50" s="56" t="e">
        <f t="shared" si="17"/>
        <v>#DIV/0!</v>
      </c>
      <c r="P50" s="56" t="e">
        <f t="shared" si="18"/>
        <v>#DIV/0!</v>
      </c>
      <c r="Q50" s="56" t="e">
        <f t="shared" si="19"/>
        <v>#DIV/0!</v>
      </c>
      <c r="R50" s="1" t="e">
        <f>RANK(Q50,$Q50:$Q$50)</f>
        <v>#DIV/0!</v>
      </c>
    </row>
    <row r="52" spans="1:18">
      <c r="A52" s="11" t="s">
        <v>51</v>
      </c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8">
      <c r="A53" s="5" t="s">
        <v>1</v>
      </c>
      <c r="B53" s="5" t="s">
        <v>103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77</v>
      </c>
      <c r="O53" s="5" t="s">
        <v>17</v>
      </c>
      <c r="P53" s="5" t="s">
        <v>10</v>
      </c>
      <c r="Q53" s="5" t="s">
        <v>118</v>
      </c>
      <c r="R53" s="5" t="s">
        <v>76</v>
      </c>
    </row>
    <row r="54" spans="1:18">
      <c r="A54" s="56">
        <f>A8</f>
        <v>0</v>
      </c>
      <c r="B54" s="56">
        <f>B8</f>
        <v>0</v>
      </c>
      <c r="C54" s="56"/>
      <c r="D54" s="56"/>
      <c r="E54" s="56"/>
      <c r="F54" s="56"/>
      <c r="G54" s="56"/>
      <c r="H54" s="56"/>
      <c r="I54" s="56"/>
      <c r="J54" s="56"/>
      <c r="K54" s="56"/>
      <c r="L54" s="56" t="e">
        <f t="shared" ref="L54" si="20">AVERAGE(C54,D54)</f>
        <v>#DIV/0!</v>
      </c>
      <c r="M54" s="56" t="e">
        <f t="shared" ref="M54" si="21">AVERAGE(E54,F54)</f>
        <v>#DIV/0!</v>
      </c>
      <c r="N54" s="56" t="e">
        <f t="shared" ref="N54" si="22">IF(L54+M54&gt;10,10,L54+M54)</f>
        <v>#DIV/0!</v>
      </c>
      <c r="O54" s="56" t="e">
        <f t="shared" ref="O54" si="23">AVERAGE(G54,H54)</f>
        <v>#DIV/0!</v>
      </c>
      <c r="P54" s="56" t="e">
        <f t="shared" ref="P54" si="24">AVERAGE(I54,J54)</f>
        <v>#DIV/0!</v>
      </c>
      <c r="Q54" s="56" t="e">
        <f t="shared" ref="Q54" si="25">10-P54-O54-K54+N54</f>
        <v>#DIV/0!</v>
      </c>
      <c r="R54" s="1" t="e">
        <f>RANK(Q54,$Q$54:$Q$73)</f>
        <v>#DIV/0!</v>
      </c>
    </row>
    <row r="55" spans="1:18">
      <c r="A55" s="56">
        <f t="shared" ref="A55:B73" si="26">A9</f>
        <v>0</v>
      </c>
      <c r="B55" s="56">
        <f t="shared" si="26"/>
        <v>0</v>
      </c>
      <c r="C55" s="1"/>
      <c r="D55" s="1"/>
      <c r="E55" s="1"/>
      <c r="F55" s="1"/>
      <c r="G55" s="1"/>
      <c r="H55" s="1"/>
      <c r="I55" s="1"/>
      <c r="J55" s="1"/>
      <c r="K55" s="1"/>
      <c r="L55" s="56" t="e">
        <f t="shared" ref="L55:L73" si="27">AVERAGE(C55,D55)</f>
        <v>#DIV/0!</v>
      </c>
      <c r="M55" s="56" t="e">
        <f t="shared" ref="M55:M73" si="28">AVERAGE(E55,F55)</f>
        <v>#DIV/0!</v>
      </c>
      <c r="N55" s="56" t="e">
        <f t="shared" ref="N55:N73" si="29">IF(L55+M55&gt;10,10,L55+M55)</f>
        <v>#DIV/0!</v>
      </c>
      <c r="O55" s="56" t="e">
        <f t="shared" ref="O55:O73" si="30">AVERAGE(G55,H55)</f>
        <v>#DIV/0!</v>
      </c>
      <c r="P55" s="56" t="e">
        <f t="shared" ref="P55:P73" si="31">AVERAGE(I55,J55)</f>
        <v>#DIV/0!</v>
      </c>
      <c r="Q55" s="56" t="e">
        <f t="shared" ref="Q55:Q73" si="32">10-P55-O55-K55+N55</f>
        <v>#DIV/0!</v>
      </c>
      <c r="R55" s="1" t="e">
        <f t="shared" ref="R55:R73" si="33">RANK(Q55,$Q$54:$Q$73)</f>
        <v>#DIV/0!</v>
      </c>
    </row>
    <row r="56" spans="1:18">
      <c r="A56" s="56">
        <f t="shared" si="26"/>
        <v>0</v>
      </c>
      <c r="B56" s="56">
        <f t="shared" si="26"/>
        <v>0</v>
      </c>
      <c r="C56" s="1"/>
      <c r="D56" s="1"/>
      <c r="E56" s="1"/>
      <c r="F56" s="1"/>
      <c r="G56" s="1"/>
      <c r="H56" s="1"/>
      <c r="I56" s="1"/>
      <c r="J56" s="1"/>
      <c r="K56" s="1"/>
      <c r="L56" s="56" t="e">
        <f t="shared" si="27"/>
        <v>#DIV/0!</v>
      </c>
      <c r="M56" s="56" t="e">
        <f t="shared" si="28"/>
        <v>#DIV/0!</v>
      </c>
      <c r="N56" s="56" t="e">
        <f t="shared" si="29"/>
        <v>#DIV/0!</v>
      </c>
      <c r="O56" s="56" t="e">
        <f t="shared" si="30"/>
        <v>#DIV/0!</v>
      </c>
      <c r="P56" s="56" t="e">
        <f t="shared" si="31"/>
        <v>#DIV/0!</v>
      </c>
      <c r="Q56" s="56" t="e">
        <f t="shared" si="32"/>
        <v>#DIV/0!</v>
      </c>
      <c r="R56" s="1" t="e">
        <f t="shared" si="33"/>
        <v>#DIV/0!</v>
      </c>
    </row>
    <row r="57" spans="1:18">
      <c r="A57" s="56">
        <f t="shared" si="26"/>
        <v>0</v>
      </c>
      <c r="B57" s="56">
        <f t="shared" si="26"/>
        <v>0</v>
      </c>
      <c r="C57" s="1"/>
      <c r="D57" s="1"/>
      <c r="E57" s="1"/>
      <c r="F57" s="1"/>
      <c r="G57" s="1"/>
      <c r="H57" s="1"/>
      <c r="I57" s="1"/>
      <c r="J57" s="1"/>
      <c r="K57" s="1"/>
      <c r="L57" s="56" t="e">
        <f t="shared" si="27"/>
        <v>#DIV/0!</v>
      </c>
      <c r="M57" s="56" t="e">
        <f t="shared" si="28"/>
        <v>#DIV/0!</v>
      </c>
      <c r="N57" s="56" t="e">
        <f t="shared" si="29"/>
        <v>#DIV/0!</v>
      </c>
      <c r="O57" s="56" t="e">
        <f t="shared" si="30"/>
        <v>#DIV/0!</v>
      </c>
      <c r="P57" s="56" t="e">
        <f t="shared" si="31"/>
        <v>#DIV/0!</v>
      </c>
      <c r="Q57" s="56" t="e">
        <f t="shared" si="32"/>
        <v>#DIV/0!</v>
      </c>
      <c r="R57" s="1" t="e">
        <f>RANK(Q57,$Q$54:$Q$73)</f>
        <v>#DIV/0!</v>
      </c>
    </row>
    <row r="58" spans="1:18">
      <c r="A58" s="56">
        <f t="shared" si="26"/>
        <v>0</v>
      </c>
      <c r="B58" s="56">
        <f t="shared" si="26"/>
        <v>0</v>
      </c>
      <c r="C58" s="1"/>
      <c r="D58" s="1"/>
      <c r="E58" s="1"/>
      <c r="F58" s="1"/>
      <c r="G58" s="1"/>
      <c r="H58" s="1"/>
      <c r="I58" s="1"/>
      <c r="J58" s="1"/>
      <c r="K58" s="1"/>
      <c r="L58" s="56" t="e">
        <f t="shared" si="27"/>
        <v>#DIV/0!</v>
      </c>
      <c r="M58" s="56" t="e">
        <f t="shared" si="28"/>
        <v>#DIV/0!</v>
      </c>
      <c r="N58" s="56" t="e">
        <f t="shared" si="29"/>
        <v>#DIV/0!</v>
      </c>
      <c r="O58" s="56" t="e">
        <f t="shared" si="30"/>
        <v>#DIV/0!</v>
      </c>
      <c r="P58" s="56" t="e">
        <f t="shared" si="31"/>
        <v>#DIV/0!</v>
      </c>
      <c r="Q58" s="56" t="e">
        <f t="shared" si="32"/>
        <v>#DIV/0!</v>
      </c>
      <c r="R58" s="1" t="e">
        <f t="shared" si="33"/>
        <v>#DIV/0!</v>
      </c>
    </row>
    <row r="59" spans="1:18">
      <c r="A59" s="56">
        <f t="shared" si="26"/>
        <v>0</v>
      </c>
      <c r="B59" s="56">
        <f t="shared" si="26"/>
        <v>0</v>
      </c>
      <c r="C59" s="1"/>
      <c r="D59" s="1"/>
      <c r="E59" s="1"/>
      <c r="F59" s="1"/>
      <c r="G59" s="1"/>
      <c r="H59" s="1"/>
      <c r="I59" s="1"/>
      <c r="J59" s="1"/>
      <c r="K59" s="1"/>
      <c r="L59" s="56" t="e">
        <f t="shared" si="27"/>
        <v>#DIV/0!</v>
      </c>
      <c r="M59" s="56" t="e">
        <f t="shared" si="28"/>
        <v>#DIV/0!</v>
      </c>
      <c r="N59" s="56" t="e">
        <f t="shared" si="29"/>
        <v>#DIV/0!</v>
      </c>
      <c r="O59" s="56" t="e">
        <f t="shared" si="30"/>
        <v>#DIV/0!</v>
      </c>
      <c r="P59" s="56" t="e">
        <f t="shared" si="31"/>
        <v>#DIV/0!</v>
      </c>
      <c r="Q59" s="56" t="e">
        <f t="shared" si="32"/>
        <v>#DIV/0!</v>
      </c>
      <c r="R59" s="1" t="e">
        <f t="shared" si="33"/>
        <v>#DIV/0!</v>
      </c>
    </row>
    <row r="60" spans="1:18">
      <c r="A60" s="56">
        <f t="shared" si="26"/>
        <v>0</v>
      </c>
      <c r="B60" s="56">
        <f t="shared" si="26"/>
        <v>0</v>
      </c>
      <c r="C60" s="1"/>
      <c r="D60" s="1"/>
      <c r="E60" s="1"/>
      <c r="F60" s="1"/>
      <c r="G60" s="1"/>
      <c r="H60" s="1"/>
      <c r="I60" s="1"/>
      <c r="J60" s="1"/>
      <c r="K60" s="1"/>
      <c r="L60" s="56" t="e">
        <f t="shared" si="27"/>
        <v>#DIV/0!</v>
      </c>
      <c r="M60" s="56" t="e">
        <f t="shared" si="28"/>
        <v>#DIV/0!</v>
      </c>
      <c r="N60" s="56" t="e">
        <f t="shared" si="29"/>
        <v>#DIV/0!</v>
      </c>
      <c r="O60" s="56" t="e">
        <f t="shared" si="30"/>
        <v>#DIV/0!</v>
      </c>
      <c r="P60" s="56" t="e">
        <f t="shared" si="31"/>
        <v>#DIV/0!</v>
      </c>
      <c r="Q60" s="56" t="e">
        <f t="shared" si="32"/>
        <v>#DIV/0!</v>
      </c>
      <c r="R60" s="1" t="e">
        <f t="shared" si="33"/>
        <v>#DIV/0!</v>
      </c>
    </row>
    <row r="61" spans="1:18">
      <c r="A61" s="56">
        <f t="shared" si="26"/>
        <v>0</v>
      </c>
      <c r="B61" s="56">
        <f t="shared" si="26"/>
        <v>0</v>
      </c>
      <c r="C61" s="1"/>
      <c r="D61" s="1"/>
      <c r="E61" s="1"/>
      <c r="F61" s="1"/>
      <c r="G61" s="1"/>
      <c r="H61" s="1"/>
      <c r="I61" s="1"/>
      <c r="J61" s="1"/>
      <c r="K61" s="1"/>
      <c r="L61" s="56" t="e">
        <f t="shared" si="27"/>
        <v>#DIV/0!</v>
      </c>
      <c r="M61" s="56" t="e">
        <f t="shared" si="28"/>
        <v>#DIV/0!</v>
      </c>
      <c r="N61" s="56" t="e">
        <f t="shared" si="29"/>
        <v>#DIV/0!</v>
      </c>
      <c r="O61" s="56" t="e">
        <f t="shared" si="30"/>
        <v>#DIV/0!</v>
      </c>
      <c r="P61" s="56" t="e">
        <f t="shared" si="31"/>
        <v>#DIV/0!</v>
      </c>
      <c r="Q61" s="56" t="e">
        <f t="shared" si="32"/>
        <v>#DIV/0!</v>
      </c>
      <c r="R61" s="1" t="e">
        <f t="shared" si="33"/>
        <v>#DIV/0!</v>
      </c>
    </row>
    <row r="62" spans="1:18">
      <c r="A62" s="56">
        <f t="shared" si="26"/>
        <v>0</v>
      </c>
      <c r="B62" s="56">
        <f t="shared" si="26"/>
        <v>0</v>
      </c>
      <c r="C62" s="1"/>
      <c r="D62" s="1"/>
      <c r="E62" s="1"/>
      <c r="F62" s="1"/>
      <c r="G62" s="1"/>
      <c r="H62" s="1"/>
      <c r="I62" s="1"/>
      <c r="J62" s="1"/>
      <c r="K62" s="1"/>
      <c r="L62" s="56" t="e">
        <f t="shared" si="27"/>
        <v>#DIV/0!</v>
      </c>
      <c r="M62" s="56" t="e">
        <f t="shared" si="28"/>
        <v>#DIV/0!</v>
      </c>
      <c r="N62" s="56" t="e">
        <f t="shared" si="29"/>
        <v>#DIV/0!</v>
      </c>
      <c r="O62" s="56" t="e">
        <f t="shared" si="30"/>
        <v>#DIV/0!</v>
      </c>
      <c r="P62" s="56" t="e">
        <f t="shared" si="31"/>
        <v>#DIV/0!</v>
      </c>
      <c r="Q62" s="56" t="e">
        <f t="shared" si="32"/>
        <v>#DIV/0!</v>
      </c>
      <c r="R62" s="1" t="e">
        <f t="shared" si="33"/>
        <v>#DIV/0!</v>
      </c>
    </row>
    <row r="63" spans="1:18">
      <c r="A63" s="56">
        <f t="shared" si="26"/>
        <v>0</v>
      </c>
      <c r="B63" s="56">
        <f t="shared" si="26"/>
        <v>0</v>
      </c>
      <c r="C63" s="1"/>
      <c r="D63" s="1"/>
      <c r="E63" s="1"/>
      <c r="F63" s="1"/>
      <c r="G63" s="1"/>
      <c r="H63" s="1"/>
      <c r="I63" s="1"/>
      <c r="J63" s="1"/>
      <c r="K63" s="1"/>
      <c r="L63" s="56" t="e">
        <f t="shared" si="27"/>
        <v>#DIV/0!</v>
      </c>
      <c r="M63" s="56" t="e">
        <f t="shared" si="28"/>
        <v>#DIV/0!</v>
      </c>
      <c r="N63" s="56" t="e">
        <f t="shared" si="29"/>
        <v>#DIV/0!</v>
      </c>
      <c r="O63" s="56" t="e">
        <f t="shared" si="30"/>
        <v>#DIV/0!</v>
      </c>
      <c r="P63" s="56" t="e">
        <f t="shared" si="31"/>
        <v>#DIV/0!</v>
      </c>
      <c r="Q63" s="56" t="e">
        <f t="shared" si="32"/>
        <v>#DIV/0!</v>
      </c>
      <c r="R63" s="1" t="e">
        <f t="shared" si="33"/>
        <v>#DIV/0!</v>
      </c>
    </row>
    <row r="64" spans="1:18">
      <c r="A64" s="56">
        <f t="shared" si="26"/>
        <v>0</v>
      </c>
      <c r="B64" s="56">
        <f t="shared" si="26"/>
        <v>0</v>
      </c>
      <c r="C64" s="1"/>
      <c r="D64" s="1"/>
      <c r="E64" s="1"/>
      <c r="F64" s="1"/>
      <c r="G64" s="1"/>
      <c r="H64" s="1"/>
      <c r="I64" s="1"/>
      <c r="J64" s="1"/>
      <c r="K64" s="1"/>
      <c r="L64" s="56" t="e">
        <f t="shared" si="27"/>
        <v>#DIV/0!</v>
      </c>
      <c r="M64" s="56" t="e">
        <f t="shared" si="28"/>
        <v>#DIV/0!</v>
      </c>
      <c r="N64" s="56" t="e">
        <f t="shared" si="29"/>
        <v>#DIV/0!</v>
      </c>
      <c r="O64" s="56" t="e">
        <f t="shared" si="30"/>
        <v>#DIV/0!</v>
      </c>
      <c r="P64" s="56" t="e">
        <f t="shared" si="31"/>
        <v>#DIV/0!</v>
      </c>
      <c r="Q64" s="56" t="e">
        <f t="shared" si="32"/>
        <v>#DIV/0!</v>
      </c>
      <c r="R64" s="1" t="e">
        <f t="shared" si="33"/>
        <v>#DIV/0!</v>
      </c>
    </row>
    <row r="65" spans="1:18">
      <c r="A65" s="56">
        <f t="shared" si="26"/>
        <v>0</v>
      </c>
      <c r="B65" s="56">
        <f t="shared" si="26"/>
        <v>0</v>
      </c>
      <c r="C65" s="1"/>
      <c r="D65" s="1"/>
      <c r="E65" s="1"/>
      <c r="F65" s="1"/>
      <c r="G65" s="1"/>
      <c r="H65" s="1"/>
      <c r="I65" s="1"/>
      <c r="J65" s="1"/>
      <c r="K65" s="1"/>
      <c r="L65" s="56" t="e">
        <f t="shared" si="27"/>
        <v>#DIV/0!</v>
      </c>
      <c r="M65" s="56" t="e">
        <f t="shared" si="28"/>
        <v>#DIV/0!</v>
      </c>
      <c r="N65" s="56" t="e">
        <f t="shared" si="29"/>
        <v>#DIV/0!</v>
      </c>
      <c r="O65" s="56" t="e">
        <f t="shared" si="30"/>
        <v>#DIV/0!</v>
      </c>
      <c r="P65" s="56" t="e">
        <f t="shared" si="31"/>
        <v>#DIV/0!</v>
      </c>
      <c r="Q65" s="56" t="e">
        <f t="shared" si="32"/>
        <v>#DIV/0!</v>
      </c>
      <c r="R65" s="1" t="e">
        <f t="shared" si="33"/>
        <v>#DIV/0!</v>
      </c>
    </row>
    <row r="66" spans="1:18">
      <c r="A66" s="56">
        <f t="shared" si="26"/>
        <v>0</v>
      </c>
      <c r="B66" s="56">
        <f t="shared" si="26"/>
        <v>0</v>
      </c>
      <c r="C66" s="1"/>
      <c r="D66" s="1"/>
      <c r="E66" s="1"/>
      <c r="F66" s="1"/>
      <c r="G66" s="1"/>
      <c r="H66" s="1"/>
      <c r="I66" s="1"/>
      <c r="J66" s="1"/>
      <c r="K66" s="1"/>
      <c r="L66" s="56" t="e">
        <f t="shared" si="27"/>
        <v>#DIV/0!</v>
      </c>
      <c r="M66" s="56" t="e">
        <f t="shared" si="28"/>
        <v>#DIV/0!</v>
      </c>
      <c r="N66" s="56" t="e">
        <f t="shared" si="29"/>
        <v>#DIV/0!</v>
      </c>
      <c r="O66" s="56" t="e">
        <f t="shared" si="30"/>
        <v>#DIV/0!</v>
      </c>
      <c r="P66" s="56" t="e">
        <f t="shared" si="31"/>
        <v>#DIV/0!</v>
      </c>
      <c r="Q66" s="56" t="e">
        <f t="shared" si="32"/>
        <v>#DIV/0!</v>
      </c>
      <c r="R66" s="1" t="e">
        <f t="shared" si="33"/>
        <v>#DIV/0!</v>
      </c>
    </row>
    <row r="67" spans="1:18">
      <c r="A67" s="56">
        <f t="shared" si="26"/>
        <v>0</v>
      </c>
      <c r="B67" s="56">
        <f t="shared" si="26"/>
        <v>0</v>
      </c>
      <c r="C67" s="1"/>
      <c r="D67" s="1"/>
      <c r="E67" s="1"/>
      <c r="F67" s="1"/>
      <c r="G67" s="1"/>
      <c r="H67" s="1"/>
      <c r="I67" s="1"/>
      <c r="J67" s="1"/>
      <c r="K67" s="1"/>
      <c r="L67" s="56" t="e">
        <f t="shared" si="27"/>
        <v>#DIV/0!</v>
      </c>
      <c r="M67" s="56" t="e">
        <f t="shared" si="28"/>
        <v>#DIV/0!</v>
      </c>
      <c r="N67" s="56" t="e">
        <f t="shared" si="29"/>
        <v>#DIV/0!</v>
      </c>
      <c r="O67" s="56" t="e">
        <f t="shared" si="30"/>
        <v>#DIV/0!</v>
      </c>
      <c r="P67" s="56" t="e">
        <f t="shared" si="31"/>
        <v>#DIV/0!</v>
      </c>
      <c r="Q67" s="56" t="e">
        <f t="shared" si="32"/>
        <v>#DIV/0!</v>
      </c>
      <c r="R67" s="1" t="e">
        <f t="shared" si="33"/>
        <v>#DIV/0!</v>
      </c>
    </row>
    <row r="68" spans="1:18">
      <c r="A68" s="56">
        <f t="shared" si="26"/>
        <v>0</v>
      </c>
      <c r="B68" s="56">
        <f t="shared" si="26"/>
        <v>0</v>
      </c>
      <c r="C68" s="1"/>
      <c r="D68" s="1"/>
      <c r="E68" s="1"/>
      <c r="F68" s="1"/>
      <c r="G68" s="1"/>
      <c r="H68" s="1"/>
      <c r="I68" s="1"/>
      <c r="J68" s="1"/>
      <c r="K68" s="1"/>
      <c r="L68" s="56" t="e">
        <f t="shared" si="27"/>
        <v>#DIV/0!</v>
      </c>
      <c r="M68" s="56" t="e">
        <f t="shared" si="28"/>
        <v>#DIV/0!</v>
      </c>
      <c r="N68" s="56" t="e">
        <f t="shared" si="29"/>
        <v>#DIV/0!</v>
      </c>
      <c r="O68" s="56" t="e">
        <f t="shared" si="30"/>
        <v>#DIV/0!</v>
      </c>
      <c r="P68" s="56" t="e">
        <f t="shared" si="31"/>
        <v>#DIV/0!</v>
      </c>
      <c r="Q68" s="56" t="e">
        <f t="shared" si="32"/>
        <v>#DIV/0!</v>
      </c>
      <c r="R68" s="1" t="e">
        <f t="shared" si="33"/>
        <v>#DIV/0!</v>
      </c>
    </row>
    <row r="69" spans="1:18">
      <c r="A69" s="56">
        <f t="shared" si="26"/>
        <v>0</v>
      </c>
      <c r="B69" s="56">
        <f t="shared" si="26"/>
        <v>0</v>
      </c>
      <c r="C69" s="1"/>
      <c r="D69" s="1"/>
      <c r="E69" s="1"/>
      <c r="F69" s="1"/>
      <c r="G69" s="1"/>
      <c r="H69" s="1"/>
      <c r="I69" s="1"/>
      <c r="J69" s="1"/>
      <c r="K69" s="1"/>
      <c r="L69" s="56" t="e">
        <f t="shared" si="27"/>
        <v>#DIV/0!</v>
      </c>
      <c r="M69" s="56" t="e">
        <f t="shared" si="28"/>
        <v>#DIV/0!</v>
      </c>
      <c r="N69" s="56" t="e">
        <f t="shared" si="29"/>
        <v>#DIV/0!</v>
      </c>
      <c r="O69" s="56" t="e">
        <f t="shared" si="30"/>
        <v>#DIV/0!</v>
      </c>
      <c r="P69" s="56" t="e">
        <f t="shared" si="31"/>
        <v>#DIV/0!</v>
      </c>
      <c r="Q69" s="56" t="e">
        <f t="shared" si="32"/>
        <v>#DIV/0!</v>
      </c>
      <c r="R69" s="1" t="e">
        <f t="shared" si="33"/>
        <v>#DIV/0!</v>
      </c>
    </row>
    <row r="70" spans="1:18">
      <c r="A70" s="56">
        <f t="shared" si="26"/>
        <v>0</v>
      </c>
      <c r="B70" s="56">
        <f t="shared" si="26"/>
        <v>0</v>
      </c>
      <c r="C70" s="1"/>
      <c r="D70" s="1"/>
      <c r="E70" s="1"/>
      <c r="F70" s="1"/>
      <c r="G70" s="1"/>
      <c r="H70" s="1"/>
      <c r="I70" s="1"/>
      <c r="J70" s="1"/>
      <c r="K70" s="1"/>
      <c r="L70" s="56" t="e">
        <f t="shared" si="27"/>
        <v>#DIV/0!</v>
      </c>
      <c r="M70" s="56" t="e">
        <f t="shared" si="28"/>
        <v>#DIV/0!</v>
      </c>
      <c r="N70" s="56" t="e">
        <f t="shared" si="29"/>
        <v>#DIV/0!</v>
      </c>
      <c r="O70" s="56" t="e">
        <f t="shared" si="30"/>
        <v>#DIV/0!</v>
      </c>
      <c r="P70" s="56" t="e">
        <f t="shared" si="31"/>
        <v>#DIV/0!</v>
      </c>
      <c r="Q70" s="56" t="e">
        <f t="shared" si="32"/>
        <v>#DIV/0!</v>
      </c>
      <c r="R70" s="1" t="e">
        <f t="shared" si="33"/>
        <v>#DIV/0!</v>
      </c>
    </row>
    <row r="71" spans="1:18">
      <c r="A71" s="56">
        <f t="shared" si="26"/>
        <v>0</v>
      </c>
      <c r="B71" s="56">
        <f t="shared" si="26"/>
        <v>0</v>
      </c>
      <c r="C71" s="1"/>
      <c r="D71" s="1"/>
      <c r="E71" s="1"/>
      <c r="F71" s="1"/>
      <c r="G71" s="1"/>
      <c r="H71" s="1"/>
      <c r="I71" s="1"/>
      <c r="J71" s="1"/>
      <c r="K71" s="1"/>
      <c r="L71" s="56" t="e">
        <f t="shared" si="27"/>
        <v>#DIV/0!</v>
      </c>
      <c r="M71" s="56" t="e">
        <f t="shared" si="28"/>
        <v>#DIV/0!</v>
      </c>
      <c r="N71" s="56" t="e">
        <f t="shared" si="29"/>
        <v>#DIV/0!</v>
      </c>
      <c r="O71" s="56" t="e">
        <f t="shared" si="30"/>
        <v>#DIV/0!</v>
      </c>
      <c r="P71" s="56" t="e">
        <f t="shared" si="31"/>
        <v>#DIV/0!</v>
      </c>
      <c r="Q71" s="56" t="e">
        <f t="shared" si="32"/>
        <v>#DIV/0!</v>
      </c>
      <c r="R71" s="1" t="e">
        <f t="shared" si="33"/>
        <v>#DIV/0!</v>
      </c>
    </row>
    <row r="72" spans="1:18">
      <c r="A72" s="56">
        <f t="shared" si="26"/>
        <v>0</v>
      </c>
      <c r="B72" s="56">
        <f t="shared" si="26"/>
        <v>0</v>
      </c>
      <c r="C72" s="1"/>
      <c r="D72" s="1"/>
      <c r="E72" s="1"/>
      <c r="F72" s="1"/>
      <c r="G72" s="1"/>
      <c r="H72" s="1"/>
      <c r="I72" s="1"/>
      <c r="J72" s="1"/>
      <c r="K72" s="1"/>
      <c r="L72" s="56" t="e">
        <f t="shared" si="27"/>
        <v>#DIV/0!</v>
      </c>
      <c r="M72" s="56" t="e">
        <f t="shared" si="28"/>
        <v>#DIV/0!</v>
      </c>
      <c r="N72" s="56" t="e">
        <f t="shared" si="29"/>
        <v>#DIV/0!</v>
      </c>
      <c r="O72" s="56" t="e">
        <f t="shared" si="30"/>
        <v>#DIV/0!</v>
      </c>
      <c r="P72" s="56" t="e">
        <f t="shared" si="31"/>
        <v>#DIV/0!</v>
      </c>
      <c r="Q72" s="56" t="e">
        <f t="shared" si="32"/>
        <v>#DIV/0!</v>
      </c>
      <c r="R72" s="1" t="e">
        <f t="shared" si="33"/>
        <v>#DIV/0!</v>
      </c>
    </row>
    <row r="73" spans="1:18">
      <c r="A73" s="56">
        <f t="shared" si="26"/>
        <v>0</v>
      </c>
      <c r="B73" s="56">
        <f t="shared" si="26"/>
        <v>0</v>
      </c>
      <c r="C73" s="1"/>
      <c r="D73" s="1"/>
      <c r="E73" s="1"/>
      <c r="F73" s="1"/>
      <c r="G73" s="1"/>
      <c r="H73" s="1"/>
      <c r="I73" s="1"/>
      <c r="J73" s="1"/>
      <c r="K73" s="1"/>
      <c r="L73" s="56" t="e">
        <f t="shared" si="27"/>
        <v>#DIV/0!</v>
      </c>
      <c r="M73" s="56" t="e">
        <f t="shared" si="28"/>
        <v>#DIV/0!</v>
      </c>
      <c r="N73" s="56" t="e">
        <f t="shared" si="29"/>
        <v>#DIV/0!</v>
      </c>
      <c r="O73" s="56" t="e">
        <f t="shared" si="30"/>
        <v>#DIV/0!</v>
      </c>
      <c r="P73" s="56" t="e">
        <f t="shared" si="31"/>
        <v>#DIV/0!</v>
      </c>
      <c r="Q73" s="56" t="e">
        <f t="shared" si="32"/>
        <v>#DIV/0!</v>
      </c>
      <c r="R73" s="1" t="e">
        <f t="shared" si="33"/>
        <v>#DIV/0!</v>
      </c>
    </row>
    <row r="75" spans="1:18">
      <c r="A75" s="11" t="s">
        <v>50</v>
      </c>
      <c r="B75" s="11"/>
      <c r="C75" s="11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8">
      <c r="A76" s="5" t="s">
        <v>1</v>
      </c>
      <c r="B76" s="5" t="s">
        <v>103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77</v>
      </c>
      <c r="O76" s="5" t="s">
        <v>17</v>
      </c>
      <c r="P76" s="5" t="s">
        <v>10</v>
      </c>
      <c r="Q76" s="5" t="s">
        <v>118</v>
      </c>
      <c r="R76" s="5" t="s">
        <v>76</v>
      </c>
    </row>
    <row r="77" spans="1:18">
      <c r="A77" s="56">
        <f>A8</f>
        <v>0</v>
      </c>
      <c r="B77" s="56">
        <f>B8</f>
        <v>0</v>
      </c>
      <c r="C77" s="56"/>
      <c r="D77" s="56"/>
      <c r="E77" s="56"/>
      <c r="F77" s="56"/>
      <c r="G77" s="56"/>
      <c r="H77" s="56"/>
      <c r="I77" s="56"/>
      <c r="J77" s="56"/>
      <c r="K77" s="56"/>
      <c r="L77" s="56" t="e">
        <f t="shared" ref="L77" si="34">AVERAGE(C77,D77)</f>
        <v>#DIV/0!</v>
      </c>
      <c r="M77" s="56" t="e">
        <f t="shared" ref="M77" si="35">AVERAGE(E77,F77)</f>
        <v>#DIV/0!</v>
      </c>
      <c r="N77" s="56" t="e">
        <f t="shared" ref="N77" si="36">IF(L77+M77&gt;10,10,L77+M77)</f>
        <v>#DIV/0!</v>
      </c>
      <c r="O77" s="56" t="e">
        <f t="shared" ref="O77" si="37">AVERAGE(G77,H77)</f>
        <v>#DIV/0!</v>
      </c>
      <c r="P77" s="56" t="e">
        <f t="shared" ref="P77" si="38">AVERAGE(I77,J77)</f>
        <v>#DIV/0!</v>
      </c>
      <c r="Q77" s="56" t="e">
        <f t="shared" ref="Q77" si="39">10-P77-O77-K77+N77</f>
        <v>#DIV/0!</v>
      </c>
      <c r="R77" s="1" t="e">
        <f>RANK(Q77,$Q$77:$Q$96)</f>
        <v>#DIV/0!</v>
      </c>
    </row>
    <row r="78" spans="1:18">
      <c r="A78" s="56">
        <f t="shared" ref="A78:B96" si="40">A9</f>
        <v>0</v>
      </c>
      <c r="B78" s="56">
        <f t="shared" si="40"/>
        <v>0</v>
      </c>
      <c r="C78" s="1"/>
      <c r="D78" s="1"/>
      <c r="E78" s="1"/>
      <c r="F78" s="1"/>
      <c r="G78" s="1"/>
      <c r="H78" s="1"/>
      <c r="I78" s="1"/>
      <c r="J78" s="1"/>
      <c r="K78" s="1"/>
      <c r="L78" s="56" t="e">
        <f t="shared" ref="L78:L96" si="41">AVERAGE(C78,D78)</f>
        <v>#DIV/0!</v>
      </c>
      <c r="M78" s="56" t="e">
        <f t="shared" ref="M78:M96" si="42">AVERAGE(E78,F78)</f>
        <v>#DIV/0!</v>
      </c>
      <c r="N78" s="56" t="e">
        <f t="shared" ref="N78:N96" si="43">IF(L78+M78&gt;10,10,L78+M78)</f>
        <v>#DIV/0!</v>
      </c>
      <c r="O78" s="56" t="e">
        <f t="shared" ref="O78:O96" si="44">AVERAGE(G78,H78)</f>
        <v>#DIV/0!</v>
      </c>
      <c r="P78" s="56" t="e">
        <f t="shared" ref="P78:P96" si="45">AVERAGE(I78,J78)</f>
        <v>#DIV/0!</v>
      </c>
      <c r="Q78" s="56" t="e">
        <f t="shared" ref="Q78:Q96" si="46">10-P78-O78-K78+N78</f>
        <v>#DIV/0!</v>
      </c>
      <c r="R78" s="1" t="e">
        <f t="shared" ref="R78:R96" si="47">RANK(Q78,$Q$77:$Q$96)</f>
        <v>#DIV/0!</v>
      </c>
    </row>
    <row r="79" spans="1:18">
      <c r="A79" s="56">
        <f t="shared" si="40"/>
        <v>0</v>
      </c>
      <c r="B79" s="56">
        <f t="shared" si="40"/>
        <v>0</v>
      </c>
      <c r="C79" s="1"/>
      <c r="D79" s="1"/>
      <c r="E79" s="1"/>
      <c r="F79" s="1"/>
      <c r="G79" s="1"/>
      <c r="H79" s="1"/>
      <c r="I79" s="1"/>
      <c r="J79" s="1"/>
      <c r="K79" s="1"/>
      <c r="L79" s="56" t="e">
        <f t="shared" si="41"/>
        <v>#DIV/0!</v>
      </c>
      <c r="M79" s="56" t="e">
        <f t="shared" si="42"/>
        <v>#DIV/0!</v>
      </c>
      <c r="N79" s="56" t="e">
        <f t="shared" si="43"/>
        <v>#DIV/0!</v>
      </c>
      <c r="O79" s="56" t="e">
        <f t="shared" si="44"/>
        <v>#DIV/0!</v>
      </c>
      <c r="P79" s="56" t="e">
        <f t="shared" si="45"/>
        <v>#DIV/0!</v>
      </c>
      <c r="Q79" s="56" t="e">
        <f t="shared" si="46"/>
        <v>#DIV/0!</v>
      </c>
      <c r="R79" s="1" t="e">
        <f t="shared" si="47"/>
        <v>#DIV/0!</v>
      </c>
    </row>
    <row r="80" spans="1:18">
      <c r="A80" s="56">
        <f t="shared" si="40"/>
        <v>0</v>
      </c>
      <c r="B80" s="56">
        <f t="shared" si="40"/>
        <v>0</v>
      </c>
      <c r="C80" s="1"/>
      <c r="D80" s="1"/>
      <c r="E80" s="1"/>
      <c r="F80" s="1"/>
      <c r="G80" s="1"/>
      <c r="H80" s="1"/>
      <c r="I80" s="1"/>
      <c r="J80" s="1"/>
      <c r="K80" s="1"/>
      <c r="L80" s="56" t="e">
        <f t="shared" si="41"/>
        <v>#DIV/0!</v>
      </c>
      <c r="M80" s="56" t="e">
        <f t="shared" si="42"/>
        <v>#DIV/0!</v>
      </c>
      <c r="N80" s="56" t="e">
        <f t="shared" si="43"/>
        <v>#DIV/0!</v>
      </c>
      <c r="O80" s="56" t="e">
        <f t="shared" si="44"/>
        <v>#DIV/0!</v>
      </c>
      <c r="P80" s="56" t="e">
        <f t="shared" si="45"/>
        <v>#DIV/0!</v>
      </c>
      <c r="Q80" s="56" t="e">
        <f t="shared" si="46"/>
        <v>#DIV/0!</v>
      </c>
      <c r="R80" s="1" t="e">
        <f t="shared" si="47"/>
        <v>#DIV/0!</v>
      </c>
    </row>
    <row r="81" spans="1:18">
      <c r="A81" s="56">
        <f t="shared" si="40"/>
        <v>0</v>
      </c>
      <c r="B81" s="56">
        <f t="shared" si="40"/>
        <v>0</v>
      </c>
      <c r="C81" s="1"/>
      <c r="D81" s="1"/>
      <c r="E81" s="1"/>
      <c r="F81" s="1"/>
      <c r="G81" s="1"/>
      <c r="H81" s="1"/>
      <c r="I81" s="1"/>
      <c r="J81" s="1"/>
      <c r="K81" s="1"/>
      <c r="L81" s="56" t="e">
        <f t="shared" si="41"/>
        <v>#DIV/0!</v>
      </c>
      <c r="M81" s="56" t="e">
        <f t="shared" si="42"/>
        <v>#DIV/0!</v>
      </c>
      <c r="N81" s="56" t="e">
        <f t="shared" si="43"/>
        <v>#DIV/0!</v>
      </c>
      <c r="O81" s="56" t="e">
        <f t="shared" si="44"/>
        <v>#DIV/0!</v>
      </c>
      <c r="P81" s="56" t="e">
        <f t="shared" si="45"/>
        <v>#DIV/0!</v>
      </c>
      <c r="Q81" s="56" t="e">
        <f t="shared" si="46"/>
        <v>#DIV/0!</v>
      </c>
      <c r="R81" s="1" t="e">
        <f t="shared" si="47"/>
        <v>#DIV/0!</v>
      </c>
    </row>
    <row r="82" spans="1:18">
      <c r="A82" s="56">
        <f t="shared" si="40"/>
        <v>0</v>
      </c>
      <c r="B82" s="56">
        <f t="shared" si="40"/>
        <v>0</v>
      </c>
      <c r="C82" s="1"/>
      <c r="D82" s="1"/>
      <c r="E82" s="1"/>
      <c r="F82" s="1"/>
      <c r="G82" s="1"/>
      <c r="H82" s="1"/>
      <c r="I82" s="1"/>
      <c r="J82" s="1"/>
      <c r="K82" s="1"/>
      <c r="L82" s="56" t="e">
        <f t="shared" si="41"/>
        <v>#DIV/0!</v>
      </c>
      <c r="M82" s="56" t="e">
        <f t="shared" si="42"/>
        <v>#DIV/0!</v>
      </c>
      <c r="N82" s="56" t="e">
        <f t="shared" si="43"/>
        <v>#DIV/0!</v>
      </c>
      <c r="O82" s="56" t="e">
        <f t="shared" si="44"/>
        <v>#DIV/0!</v>
      </c>
      <c r="P82" s="56" t="e">
        <f t="shared" si="45"/>
        <v>#DIV/0!</v>
      </c>
      <c r="Q82" s="56" t="e">
        <f t="shared" si="46"/>
        <v>#DIV/0!</v>
      </c>
      <c r="R82" s="1" t="e">
        <f t="shared" si="47"/>
        <v>#DIV/0!</v>
      </c>
    </row>
    <row r="83" spans="1:18">
      <c r="A83" s="56">
        <f t="shared" si="40"/>
        <v>0</v>
      </c>
      <c r="B83" s="56">
        <f t="shared" si="40"/>
        <v>0</v>
      </c>
      <c r="C83" s="1"/>
      <c r="D83" s="1"/>
      <c r="E83" s="1"/>
      <c r="F83" s="1"/>
      <c r="G83" s="1"/>
      <c r="H83" s="1"/>
      <c r="I83" s="1"/>
      <c r="J83" s="1"/>
      <c r="K83" s="1"/>
      <c r="L83" s="56" t="e">
        <f t="shared" si="41"/>
        <v>#DIV/0!</v>
      </c>
      <c r="M83" s="56" t="e">
        <f t="shared" si="42"/>
        <v>#DIV/0!</v>
      </c>
      <c r="N83" s="56" t="e">
        <f t="shared" si="43"/>
        <v>#DIV/0!</v>
      </c>
      <c r="O83" s="56" t="e">
        <f t="shared" si="44"/>
        <v>#DIV/0!</v>
      </c>
      <c r="P83" s="56" t="e">
        <f t="shared" si="45"/>
        <v>#DIV/0!</v>
      </c>
      <c r="Q83" s="56" t="e">
        <f t="shared" si="46"/>
        <v>#DIV/0!</v>
      </c>
      <c r="R83" s="1" t="e">
        <f t="shared" si="47"/>
        <v>#DIV/0!</v>
      </c>
    </row>
    <row r="84" spans="1:18">
      <c r="A84" s="56">
        <f t="shared" si="40"/>
        <v>0</v>
      </c>
      <c r="B84" s="56">
        <f t="shared" si="40"/>
        <v>0</v>
      </c>
      <c r="C84" s="1"/>
      <c r="D84" s="1"/>
      <c r="E84" s="1"/>
      <c r="F84" s="1"/>
      <c r="G84" s="1"/>
      <c r="H84" s="1"/>
      <c r="I84" s="1"/>
      <c r="J84" s="1"/>
      <c r="K84" s="1"/>
      <c r="L84" s="56" t="e">
        <f t="shared" si="41"/>
        <v>#DIV/0!</v>
      </c>
      <c r="M84" s="56" t="e">
        <f t="shared" si="42"/>
        <v>#DIV/0!</v>
      </c>
      <c r="N84" s="56" t="e">
        <f t="shared" si="43"/>
        <v>#DIV/0!</v>
      </c>
      <c r="O84" s="56" t="e">
        <f t="shared" si="44"/>
        <v>#DIV/0!</v>
      </c>
      <c r="P84" s="56" t="e">
        <f t="shared" si="45"/>
        <v>#DIV/0!</v>
      </c>
      <c r="Q84" s="56" t="e">
        <f t="shared" si="46"/>
        <v>#DIV/0!</v>
      </c>
      <c r="R84" s="1" t="e">
        <f t="shared" si="47"/>
        <v>#DIV/0!</v>
      </c>
    </row>
    <row r="85" spans="1:18">
      <c r="A85" s="56">
        <f t="shared" si="40"/>
        <v>0</v>
      </c>
      <c r="B85" s="56">
        <f t="shared" si="40"/>
        <v>0</v>
      </c>
      <c r="C85" s="1"/>
      <c r="D85" s="1"/>
      <c r="E85" s="1"/>
      <c r="F85" s="1"/>
      <c r="G85" s="1"/>
      <c r="H85" s="1"/>
      <c r="I85" s="1"/>
      <c r="J85" s="1"/>
      <c r="K85" s="1"/>
      <c r="L85" s="56" t="e">
        <f t="shared" si="41"/>
        <v>#DIV/0!</v>
      </c>
      <c r="M85" s="56" t="e">
        <f t="shared" si="42"/>
        <v>#DIV/0!</v>
      </c>
      <c r="N85" s="56" t="e">
        <f t="shared" si="43"/>
        <v>#DIV/0!</v>
      </c>
      <c r="O85" s="56" t="e">
        <f t="shared" si="44"/>
        <v>#DIV/0!</v>
      </c>
      <c r="P85" s="56" t="e">
        <f t="shared" si="45"/>
        <v>#DIV/0!</v>
      </c>
      <c r="Q85" s="56" t="e">
        <f t="shared" si="46"/>
        <v>#DIV/0!</v>
      </c>
      <c r="R85" s="1" t="e">
        <f t="shared" si="47"/>
        <v>#DIV/0!</v>
      </c>
    </row>
    <row r="86" spans="1:18">
      <c r="A86" s="56">
        <f t="shared" si="40"/>
        <v>0</v>
      </c>
      <c r="B86" s="56">
        <f t="shared" si="40"/>
        <v>0</v>
      </c>
      <c r="C86" s="1"/>
      <c r="D86" s="1"/>
      <c r="E86" s="1"/>
      <c r="F86" s="1"/>
      <c r="G86" s="1"/>
      <c r="H86" s="1"/>
      <c r="I86" s="1"/>
      <c r="J86" s="1"/>
      <c r="K86" s="1"/>
      <c r="L86" s="56" t="e">
        <f t="shared" si="41"/>
        <v>#DIV/0!</v>
      </c>
      <c r="M86" s="56" t="e">
        <f t="shared" si="42"/>
        <v>#DIV/0!</v>
      </c>
      <c r="N86" s="56" t="e">
        <f t="shared" si="43"/>
        <v>#DIV/0!</v>
      </c>
      <c r="O86" s="56" t="e">
        <f t="shared" si="44"/>
        <v>#DIV/0!</v>
      </c>
      <c r="P86" s="56" t="e">
        <f t="shared" si="45"/>
        <v>#DIV/0!</v>
      </c>
      <c r="Q86" s="56" t="e">
        <f t="shared" si="46"/>
        <v>#DIV/0!</v>
      </c>
      <c r="R86" s="1" t="e">
        <f t="shared" si="47"/>
        <v>#DIV/0!</v>
      </c>
    </row>
    <row r="87" spans="1:18">
      <c r="A87" s="56">
        <f t="shared" si="40"/>
        <v>0</v>
      </c>
      <c r="B87" s="56">
        <f t="shared" si="40"/>
        <v>0</v>
      </c>
      <c r="C87" s="1"/>
      <c r="D87" s="1"/>
      <c r="E87" s="1"/>
      <c r="F87" s="1"/>
      <c r="G87" s="1"/>
      <c r="H87" s="1"/>
      <c r="I87" s="1"/>
      <c r="J87" s="1"/>
      <c r="K87" s="1"/>
      <c r="L87" s="56" t="e">
        <f t="shared" si="41"/>
        <v>#DIV/0!</v>
      </c>
      <c r="M87" s="56" t="e">
        <f t="shared" si="42"/>
        <v>#DIV/0!</v>
      </c>
      <c r="N87" s="56" t="e">
        <f t="shared" si="43"/>
        <v>#DIV/0!</v>
      </c>
      <c r="O87" s="56" t="e">
        <f t="shared" si="44"/>
        <v>#DIV/0!</v>
      </c>
      <c r="P87" s="56" t="e">
        <f t="shared" si="45"/>
        <v>#DIV/0!</v>
      </c>
      <c r="Q87" s="56" t="e">
        <f t="shared" si="46"/>
        <v>#DIV/0!</v>
      </c>
      <c r="R87" s="1" t="e">
        <f t="shared" si="47"/>
        <v>#DIV/0!</v>
      </c>
    </row>
    <row r="88" spans="1:18">
      <c r="A88" s="56">
        <f t="shared" si="40"/>
        <v>0</v>
      </c>
      <c r="B88" s="56">
        <f t="shared" si="40"/>
        <v>0</v>
      </c>
      <c r="C88" s="1"/>
      <c r="D88" s="1"/>
      <c r="E88" s="1"/>
      <c r="F88" s="1"/>
      <c r="G88" s="1"/>
      <c r="H88" s="1"/>
      <c r="I88" s="1"/>
      <c r="J88" s="1"/>
      <c r="K88" s="1"/>
      <c r="L88" s="56" t="e">
        <f t="shared" si="41"/>
        <v>#DIV/0!</v>
      </c>
      <c r="M88" s="56" t="e">
        <f t="shared" si="42"/>
        <v>#DIV/0!</v>
      </c>
      <c r="N88" s="56" t="e">
        <f t="shared" si="43"/>
        <v>#DIV/0!</v>
      </c>
      <c r="O88" s="56" t="e">
        <f t="shared" si="44"/>
        <v>#DIV/0!</v>
      </c>
      <c r="P88" s="56" t="e">
        <f t="shared" si="45"/>
        <v>#DIV/0!</v>
      </c>
      <c r="Q88" s="56" t="e">
        <f t="shared" si="46"/>
        <v>#DIV/0!</v>
      </c>
      <c r="R88" s="1" t="e">
        <f t="shared" si="47"/>
        <v>#DIV/0!</v>
      </c>
    </row>
    <row r="89" spans="1:18">
      <c r="A89" s="56">
        <f t="shared" si="40"/>
        <v>0</v>
      </c>
      <c r="B89" s="56">
        <f t="shared" si="40"/>
        <v>0</v>
      </c>
      <c r="C89" s="1"/>
      <c r="D89" s="1"/>
      <c r="E89" s="1"/>
      <c r="F89" s="1"/>
      <c r="G89" s="1"/>
      <c r="H89" s="1"/>
      <c r="I89" s="1"/>
      <c r="J89" s="1"/>
      <c r="K89" s="1"/>
      <c r="L89" s="56" t="e">
        <f t="shared" si="41"/>
        <v>#DIV/0!</v>
      </c>
      <c r="M89" s="56" t="e">
        <f t="shared" si="42"/>
        <v>#DIV/0!</v>
      </c>
      <c r="N89" s="56" t="e">
        <f t="shared" si="43"/>
        <v>#DIV/0!</v>
      </c>
      <c r="O89" s="56" t="e">
        <f t="shared" si="44"/>
        <v>#DIV/0!</v>
      </c>
      <c r="P89" s="56" t="e">
        <f t="shared" si="45"/>
        <v>#DIV/0!</v>
      </c>
      <c r="Q89" s="56" t="e">
        <f t="shared" si="46"/>
        <v>#DIV/0!</v>
      </c>
      <c r="R89" s="1" t="e">
        <f t="shared" si="47"/>
        <v>#DIV/0!</v>
      </c>
    </row>
    <row r="90" spans="1:18">
      <c r="A90" s="56">
        <f t="shared" si="40"/>
        <v>0</v>
      </c>
      <c r="B90" s="56">
        <f t="shared" si="40"/>
        <v>0</v>
      </c>
      <c r="C90" s="1"/>
      <c r="D90" s="1"/>
      <c r="E90" s="1"/>
      <c r="F90" s="1"/>
      <c r="G90" s="1"/>
      <c r="H90" s="1"/>
      <c r="I90" s="1"/>
      <c r="J90" s="1"/>
      <c r="K90" s="1"/>
      <c r="L90" s="56" t="e">
        <f t="shared" si="41"/>
        <v>#DIV/0!</v>
      </c>
      <c r="M90" s="56" t="e">
        <f t="shared" si="42"/>
        <v>#DIV/0!</v>
      </c>
      <c r="N90" s="56" t="e">
        <f t="shared" si="43"/>
        <v>#DIV/0!</v>
      </c>
      <c r="O90" s="56" t="e">
        <f t="shared" si="44"/>
        <v>#DIV/0!</v>
      </c>
      <c r="P90" s="56" t="e">
        <f t="shared" si="45"/>
        <v>#DIV/0!</v>
      </c>
      <c r="Q90" s="56" t="e">
        <f t="shared" si="46"/>
        <v>#DIV/0!</v>
      </c>
      <c r="R90" s="1" t="e">
        <f t="shared" si="47"/>
        <v>#DIV/0!</v>
      </c>
    </row>
    <row r="91" spans="1:18">
      <c r="A91" s="56">
        <f t="shared" si="40"/>
        <v>0</v>
      </c>
      <c r="B91" s="56">
        <f t="shared" si="40"/>
        <v>0</v>
      </c>
      <c r="C91" s="1"/>
      <c r="D91" s="1"/>
      <c r="E91" s="1"/>
      <c r="F91" s="1"/>
      <c r="G91" s="1"/>
      <c r="H91" s="1"/>
      <c r="I91" s="1"/>
      <c r="J91" s="1"/>
      <c r="K91" s="1"/>
      <c r="L91" s="56" t="e">
        <f t="shared" si="41"/>
        <v>#DIV/0!</v>
      </c>
      <c r="M91" s="56" t="e">
        <f t="shared" si="42"/>
        <v>#DIV/0!</v>
      </c>
      <c r="N91" s="56" t="e">
        <f t="shared" si="43"/>
        <v>#DIV/0!</v>
      </c>
      <c r="O91" s="56" t="e">
        <f t="shared" si="44"/>
        <v>#DIV/0!</v>
      </c>
      <c r="P91" s="56" t="e">
        <f t="shared" si="45"/>
        <v>#DIV/0!</v>
      </c>
      <c r="Q91" s="56" t="e">
        <f t="shared" si="46"/>
        <v>#DIV/0!</v>
      </c>
      <c r="R91" s="1" t="e">
        <f t="shared" si="47"/>
        <v>#DIV/0!</v>
      </c>
    </row>
    <row r="92" spans="1:18">
      <c r="A92" s="56">
        <f t="shared" si="40"/>
        <v>0</v>
      </c>
      <c r="B92" s="56">
        <f t="shared" si="40"/>
        <v>0</v>
      </c>
      <c r="C92" s="1"/>
      <c r="D92" s="1"/>
      <c r="E92" s="1"/>
      <c r="F92" s="1"/>
      <c r="G92" s="1"/>
      <c r="H92" s="1"/>
      <c r="I92" s="1"/>
      <c r="J92" s="1"/>
      <c r="K92" s="1"/>
      <c r="L92" s="56" t="e">
        <f t="shared" si="41"/>
        <v>#DIV/0!</v>
      </c>
      <c r="M92" s="56" t="e">
        <f t="shared" si="42"/>
        <v>#DIV/0!</v>
      </c>
      <c r="N92" s="56" t="e">
        <f t="shared" si="43"/>
        <v>#DIV/0!</v>
      </c>
      <c r="O92" s="56" t="e">
        <f t="shared" si="44"/>
        <v>#DIV/0!</v>
      </c>
      <c r="P92" s="56" t="e">
        <f t="shared" si="45"/>
        <v>#DIV/0!</v>
      </c>
      <c r="Q92" s="56" t="e">
        <f t="shared" si="46"/>
        <v>#DIV/0!</v>
      </c>
      <c r="R92" s="1" t="e">
        <f t="shared" si="47"/>
        <v>#DIV/0!</v>
      </c>
    </row>
    <row r="93" spans="1:18">
      <c r="A93" s="56">
        <f t="shared" si="40"/>
        <v>0</v>
      </c>
      <c r="B93" s="56">
        <f t="shared" si="40"/>
        <v>0</v>
      </c>
      <c r="C93" s="1"/>
      <c r="D93" s="1"/>
      <c r="E93" s="1"/>
      <c r="F93" s="1"/>
      <c r="G93" s="1"/>
      <c r="H93" s="1"/>
      <c r="I93" s="1"/>
      <c r="J93" s="1"/>
      <c r="K93" s="1"/>
      <c r="L93" s="56" t="e">
        <f t="shared" si="41"/>
        <v>#DIV/0!</v>
      </c>
      <c r="M93" s="56" t="e">
        <f t="shared" si="42"/>
        <v>#DIV/0!</v>
      </c>
      <c r="N93" s="56" t="e">
        <f t="shared" si="43"/>
        <v>#DIV/0!</v>
      </c>
      <c r="O93" s="56" t="e">
        <f t="shared" si="44"/>
        <v>#DIV/0!</v>
      </c>
      <c r="P93" s="56" t="e">
        <f t="shared" si="45"/>
        <v>#DIV/0!</v>
      </c>
      <c r="Q93" s="56" t="e">
        <f t="shared" si="46"/>
        <v>#DIV/0!</v>
      </c>
      <c r="R93" s="1" t="e">
        <f t="shared" si="47"/>
        <v>#DIV/0!</v>
      </c>
    </row>
    <row r="94" spans="1:18">
      <c r="A94" s="56">
        <f t="shared" si="40"/>
        <v>0</v>
      </c>
      <c r="B94" s="56">
        <f t="shared" si="40"/>
        <v>0</v>
      </c>
      <c r="C94" s="1"/>
      <c r="D94" s="1"/>
      <c r="E94" s="1"/>
      <c r="F94" s="1"/>
      <c r="G94" s="1"/>
      <c r="H94" s="1"/>
      <c r="I94" s="1"/>
      <c r="J94" s="1"/>
      <c r="K94" s="1"/>
      <c r="L94" s="56" t="e">
        <f t="shared" si="41"/>
        <v>#DIV/0!</v>
      </c>
      <c r="M94" s="56" t="e">
        <f t="shared" si="42"/>
        <v>#DIV/0!</v>
      </c>
      <c r="N94" s="56" t="e">
        <f t="shared" si="43"/>
        <v>#DIV/0!</v>
      </c>
      <c r="O94" s="56" t="e">
        <f t="shared" si="44"/>
        <v>#DIV/0!</v>
      </c>
      <c r="P94" s="56" t="e">
        <f t="shared" si="45"/>
        <v>#DIV/0!</v>
      </c>
      <c r="Q94" s="56" t="e">
        <f t="shared" si="46"/>
        <v>#DIV/0!</v>
      </c>
      <c r="R94" s="1" t="e">
        <f t="shared" si="47"/>
        <v>#DIV/0!</v>
      </c>
    </row>
    <row r="95" spans="1:18">
      <c r="A95" s="56">
        <f t="shared" si="40"/>
        <v>0</v>
      </c>
      <c r="B95" s="56">
        <f t="shared" si="40"/>
        <v>0</v>
      </c>
      <c r="C95" s="1"/>
      <c r="D95" s="1"/>
      <c r="E95" s="1"/>
      <c r="F95" s="1"/>
      <c r="G95" s="1"/>
      <c r="H95" s="1"/>
      <c r="I95" s="1"/>
      <c r="J95" s="1"/>
      <c r="K95" s="1"/>
      <c r="L95" s="56" t="e">
        <f t="shared" si="41"/>
        <v>#DIV/0!</v>
      </c>
      <c r="M95" s="56" t="e">
        <f t="shared" si="42"/>
        <v>#DIV/0!</v>
      </c>
      <c r="N95" s="56" t="e">
        <f t="shared" si="43"/>
        <v>#DIV/0!</v>
      </c>
      <c r="O95" s="56" t="e">
        <f t="shared" si="44"/>
        <v>#DIV/0!</v>
      </c>
      <c r="P95" s="56" t="e">
        <f t="shared" si="45"/>
        <v>#DIV/0!</v>
      </c>
      <c r="Q95" s="56" t="e">
        <f t="shared" si="46"/>
        <v>#DIV/0!</v>
      </c>
      <c r="R95" s="1" t="e">
        <f t="shared" si="47"/>
        <v>#DIV/0!</v>
      </c>
    </row>
    <row r="96" spans="1:18">
      <c r="A96" s="56">
        <f t="shared" si="40"/>
        <v>0</v>
      </c>
      <c r="B96" s="56">
        <f t="shared" si="40"/>
        <v>0</v>
      </c>
      <c r="C96" s="1"/>
      <c r="D96" s="1"/>
      <c r="E96" s="1"/>
      <c r="F96" s="1"/>
      <c r="G96" s="1"/>
      <c r="H96" s="1"/>
      <c r="I96" s="1"/>
      <c r="J96" s="1"/>
      <c r="K96" s="1"/>
      <c r="L96" s="56" t="e">
        <f t="shared" si="41"/>
        <v>#DIV/0!</v>
      </c>
      <c r="M96" s="56" t="e">
        <f t="shared" si="42"/>
        <v>#DIV/0!</v>
      </c>
      <c r="N96" s="56" t="e">
        <f t="shared" si="43"/>
        <v>#DIV/0!</v>
      </c>
      <c r="O96" s="56" t="e">
        <f t="shared" si="44"/>
        <v>#DIV/0!</v>
      </c>
      <c r="P96" s="56" t="e">
        <f t="shared" si="45"/>
        <v>#DIV/0!</v>
      </c>
      <c r="Q96" s="56" t="e">
        <f t="shared" si="46"/>
        <v>#DIV/0!</v>
      </c>
      <c r="R96" s="1" t="e">
        <f t="shared" si="47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N6" sqref="N6"/>
    </sheetView>
  </sheetViews>
  <sheetFormatPr defaultColWidth="10.875" defaultRowHeight="15.75"/>
  <cols>
    <col min="1" max="2" width="14.875" style="7" customWidth="1"/>
    <col min="3" max="9" width="10.875" style="7"/>
    <col min="10" max="10" width="12.625" style="7" bestFit="1" customWidth="1"/>
    <col min="11" max="16384" width="10.875" style="7"/>
  </cols>
  <sheetData>
    <row r="1" spans="1:13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>
      <c r="A4" s="9" t="s">
        <v>11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>
      <c r="A6" s="11" t="s">
        <v>54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>
      <c r="A7" s="5" t="s">
        <v>1</v>
      </c>
      <c r="B7" s="5" t="s">
        <v>103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118</v>
      </c>
      <c r="M7" s="5" t="s">
        <v>76</v>
      </c>
    </row>
    <row r="8" spans="1:13">
      <c r="A8" s="56" t="s">
        <v>177</v>
      </c>
      <c r="B8" s="56" t="s">
        <v>125</v>
      </c>
      <c r="C8" s="56">
        <v>1.3</v>
      </c>
      <c r="D8" s="56">
        <v>1</v>
      </c>
      <c r="E8" s="56">
        <v>1</v>
      </c>
      <c r="F8" s="56">
        <v>0.8</v>
      </c>
      <c r="G8" s="56"/>
      <c r="H8" s="56"/>
      <c r="I8" s="56"/>
      <c r="J8" s="1">
        <f>AVERAGE(C8,D8)</f>
        <v>1.1499999999999999</v>
      </c>
      <c r="K8" s="1">
        <f>AVERAGE(E8,F8)</f>
        <v>0.9</v>
      </c>
      <c r="L8" s="1">
        <f>10+J8-K8-I8</f>
        <v>10.25</v>
      </c>
      <c r="M8" s="1">
        <f>RANK(L8,$L$8:$L$12)</f>
        <v>1</v>
      </c>
    </row>
    <row r="9" spans="1:13">
      <c r="A9" s="1" t="s">
        <v>178</v>
      </c>
      <c r="B9" s="1" t="s">
        <v>125</v>
      </c>
      <c r="C9" s="1">
        <v>0.5</v>
      </c>
      <c r="D9" s="1">
        <v>0.6</v>
      </c>
      <c r="E9" s="1">
        <v>1.3</v>
      </c>
      <c r="F9" s="1">
        <v>1.2</v>
      </c>
      <c r="G9" s="1"/>
      <c r="H9" s="1"/>
      <c r="I9" s="1"/>
      <c r="J9" s="1">
        <f>AVERAGE(C9,D9)</f>
        <v>0.55000000000000004</v>
      </c>
      <c r="K9" s="1">
        <f>AVERAGE(E9,F9)</f>
        <v>1.25</v>
      </c>
      <c r="L9" s="1">
        <f>10+J9-K9-I9</f>
        <v>9.3000000000000007</v>
      </c>
      <c r="M9" s="1">
        <f>RANK(L9,$L$8:$L$12)</f>
        <v>2</v>
      </c>
    </row>
    <row r="10" spans="1:13">
      <c r="A10" s="1" t="s">
        <v>181</v>
      </c>
      <c r="B10" s="1" t="s">
        <v>125</v>
      </c>
      <c r="C10" s="1">
        <v>0.6</v>
      </c>
      <c r="D10" s="1">
        <v>0.6</v>
      </c>
      <c r="E10" s="1">
        <v>1.2</v>
      </c>
      <c r="F10" s="1">
        <v>1.4</v>
      </c>
      <c r="G10" s="1"/>
      <c r="H10" s="1"/>
      <c r="I10" s="1"/>
      <c r="J10" s="1">
        <f>AVERAGE(C10,D10)</f>
        <v>0.6</v>
      </c>
      <c r="K10" s="1">
        <f>AVERAGE(E10,F10)</f>
        <v>1.2999999999999998</v>
      </c>
      <c r="L10" s="1">
        <f>10+J10-K10-I10</f>
        <v>9.3000000000000007</v>
      </c>
      <c r="M10" s="1">
        <f>RANK(L10,$L$8:$L$12)</f>
        <v>2</v>
      </c>
    </row>
    <row r="11" spans="1:13">
      <c r="A11" s="1" t="s">
        <v>180</v>
      </c>
      <c r="B11" s="1" t="s">
        <v>125</v>
      </c>
      <c r="C11" s="1">
        <v>0.4</v>
      </c>
      <c r="D11" s="1">
        <v>0.4</v>
      </c>
      <c r="E11" s="1">
        <v>1.6</v>
      </c>
      <c r="F11" s="1">
        <v>1.4</v>
      </c>
      <c r="G11" s="1"/>
      <c r="H11" s="1"/>
      <c r="I11" s="1"/>
      <c r="J11" s="1">
        <f>AVERAGE(C11,D11)</f>
        <v>0.4</v>
      </c>
      <c r="K11" s="1">
        <f>AVERAGE(E11,F11)</f>
        <v>1.5</v>
      </c>
      <c r="L11" s="1">
        <f>10+J11-K11-I11</f>
        <v>8.9</v>
      </c>
      <c r="M11" s="1">
        <f>RANK(L11,$L$8:$L$12)</f>
        <v>4</v>
      </c>
    </row>
    <row r="12" spans="1:13">
      <c r="A12" s="1" t="s">
        <v>179</v>
      </c>
      <c r="B12" s="1" t="s">
        <v>125</v>
      </c>
      <c r="C12" s="1">
        <v>0.1</v>
      </c>
      <c r="D12" s="1">
        <v>0.1</v>
      </c>
      <c r="E12" s="1">
        <v>1.7</v>
      </c>
      <c r="F12" s="1">
        <v>1.4</v>
      </c>
      <c r="G12" s="1"/>
      <c r="H12" s="1"/>
      <c r="I12" s="1"/>
      <c r="J12" s="1">
        <f>AVERAGE(C12,D12)</f>
        <v>0.1</v>
      </c>
      <c r="K12" s="1">
        <f>AVERAGE(E12,F12)</f>
        <v>1.5499999999999998</v>
      </c>
      <c r="L12" s="1">
        <f>10+J12-K12-I12</f>
        <v>8.5500000000000007</v>
      </c>
      <c r="M12" s="1">
        <f>RANK(L12,$L$8:$L$12)</f>
        <v>5</v>
      </c>
    </row>
    <row r="13" spans="1:13">
      <c r="J13" s="10"/>
      <c r="K13" s="10"/>
      <c r="L13" s="10"/>
    </row>
    <row r="14" spans="1:13">
      <c r="A14" s="11" t="s">
        <v>55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3">
      <c r="A15" s="5" t="s">
        <v>1</v>
      </c>
      <c r="B15" s="5" t="s">
        <v>103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5" t="s">
        <v>118</v>
      </c>
      <c r="M15" s="5" t="s">
        <v>76</v>
      </c>
    </row>
    <row r="16" spans="1:13">
      <c r="A16" s="56" t="str">
        <f t="shared" ref="A16:B20" si="0">A8</f>
        <v>Bianca Bothma</v>
      </c>
      <c r="B16" s="56" t="str">
        <f t="shared" si="0"/>
        <v>OLY</v>
      </c>
      <c r="C16" s="56">
        <v>0</v>
      </c>
      <c r="D16" s="56">
        <v>0</v>
      </c>
      <c r="E16" s="56">
        <v>1.3</v>
      </c>
      <c r="F16" s="56">
        <v>1.5</v>
      </c>
      <c r="G16" s="56"/>
      <c r="H16" s="56"/>
      <c r="I16" s="56"/>
      <c r="J16" s="1">
        <f>AVERAGE(C16,D16)</f>
        <v>0</v>
      </c>
      <c r="K16" s="1">
        <f>AVERAGE(E16,F16)</f>
        <v>1.4</v>
      </c>
      <c r="L16" s="1">
        <f>10+J16-K16-I16</f>
        <v>8.6</v>
      </c>
      <c r="M16" s="1">
        <f>RANK(L16,$L$16:$L$20)</f>
        <v>1</v>
      </c>
    </row>
    <row r="17" spans="1:13">
      <c r="A17" s="56" t="str">
        <f t="shared" si="0"/>
        <v>Jocelyn Cai</v>
      </c>
      <c r="B17" s="56" t="str">
        <f t="shared" si="0"/>
        <v>OLY</v>
      </c>
      <c r="C17" s="1">
        <v>0.1</v>
      </c>
      <c r="D17" s="1">
        <v>0.1</v>
      </c>
      <c r="E17" s="1">
        <v>1.8</v>
      </c>
      <c r="F17" s="1">
        <v>1.9</v>
      </c>
      <c r="G17" s="1"/>
      <c r="H17" s="1"/>
      <c r="I17" s="1"/>
      <c r="J17" s="1">
        <f>AVERAGE(C17,D17)</f>
        <v>0.1</v>
      </c>
      <c r="K17" s="1">
        <f>AVERAGE(E17,F17)</f>
        <v>1.85</v>
      </c>
      <c r="L17" s="1">
        <f>10+J17-K17-I17</f>
        <v>8.25</v>
      </c>
      <c r="M17" s="1">
        <f>RANK(L17,$L$16:$L$20)</f>
        <v>3</v>
      </c>
    </row>
    <row r="18" spans="1:13">
      <c r="A18" s="56" t="str">
        <f t="shared" si="0"/>
        <v>Vera Lan</v>
      </c>
      <c r="B18" s="56" t="str">
        <f t="shared" si="0"/>
        <v>OLY</v>
      </c>
      <c r="C18" s="1">
        <v>0</v>
      </c>
      <c r="D18" s="1">
        <v>0</v>
      </c>
      <c r="E18" s="1">
        <v>1.7</v>
      </c>
      <c r="F18" s="1">
        <v>1.8</v>
      </c>
      <c r="G18" s="1"/>
      <c r="H18" s="1"/>
      <c r="I18" s="1"/>
      <c r="J18" s="1">
        <f>AVERAGE(C18,D18)</f>
        <v>0</v>
      </c>
      <c r="K18" s="1">
        <f>AVERAGE(E18,F18)</f>
        <v>1.75</v>
      </c>
      <c r="L18" s="1">
        <f>10+J18-K18-I18</f>
        <v>8.25</v>
      </c>
      <c r="M18" s="1">
        <f>RANK(L18,$L$16:$L$20)</f>
        <v>3</v>
      </c>
    </row>
    <row r="19" spans="1:13">
      <c r="A19" s="56" t="str">
        <f t="shared" si="0"/>
        <v>Sophia Gearry</v>
      </c>
      <c r="B19" s="56" t="str">
        <f t="shared" si="0"/>
        <v>OLY</v>
      </c>
      <c r="C19" s="1">
        <v>0</v>
      </c>
      <c r="D19" s="1">
        <v>0</v>
      </c>
      <c r="E19" s="1">
        <v>3.1</v>
      </c>
      <c r="F19" s="1">
        <v>3.2</v>
      </c>
      <c r="G19" s="1"/>
      <c r="H19" s="1"/>
      <c r="I19" s="1"/>
      <c r="J19" s="1">
        <f>AVERAGE(C19,D19)</f>
        <v>0</v>
      </c>
      <c r="K19" s="1">
        <f>AVERAGE(E19,F19)</f>
        <v>3.1500000000000004</v>
      </c>
      <c r="L19" s="1">
        <f>10+J19-K19-I19</f>
        <v>6.85</v>
      </c>
      <c r="M19" s="1">
        <f>RANK(L19,$L$16:$L$20)</f>
        <v>5</v>
      </c>
    </row>
    <row r="20" spans="1:13">
      <c r="A20" s="56" t="str">
        <f t="shared" si="0"/>
        <v>Lusiana Chaddong</v>
      </c>
      <c r="B20" s="56" t="str">
        <f t="shared" si="0"/>
        <v>OLY</v>
      </c>
      <c r="C20" s="1">
        <v>0.1</v>
      </c>
      <c r="D20" s="1">
        <v>0.1</v>
      </c>
      <c r="E20" s="1">
        <v>1.5</v>
      </c>
      <c r="F20" s="1">
        <v>1.6</v>
      </c>
      <c r="G20" s="1"/>
      <c r="H20" s="1"/>
      <c r="I20" s="1"/>
      <c r="J20" s="1">
        <f>AVERAGE(C20,D20)</f>
        <v>0.1</v>
      </c>
      <c r="K20" s="1">
        <f>AVERAGE(E20,F20)</f>
        <v>1.55</v>
      </c>
      <c r="L20" s="1">
        <f>10+J20-K20-I20</f>
        <v>8.5499999999999989</v>
      </c>
      <c r="M20" s="1">
        <f>RANK(L20,$L$16:$L$20)</f>
        <v>2</v>
      </c>
    </row>
  </sheetData>
  <sortState ref="A16:M20">
    <sortCondition ref="M16:M20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M37"/>
  <sheetViews>
    <sheetView topLeftCell="A17" workbookViewId="0">
      <selection activeCell="A11" sqref="A11"/>
    </sheetView>
  </sheetViews>
  <sheetFormatPr defaultColWidth="10.875" defaultRowHeight="15.75"/>
  <cols>
    <col min="1" max="1" width="14" style="7" bestFit="1" customWidth="1"/>
    <col min="2" max="2" width="14" style="7" customWidth="1"/>
    <col min="3" max="9" width="10.875" style="7"/>
    <col min="10" max="10" width="12.625" style="7" bestFit="1" customWidth="1"/>
    <col min="11" max="11" width="10.5" style="7" bestFit="1" customWidth="1"/>
    <col min="12" max="16384" width="10.875" style="7"/>
  </cols>
  <sheetData>
    <row r="1" spans="1:13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>
      <c r="A4" s="9" t="s">
        <v>101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>
      <c r="A6" s="11" t="s">
        <v>58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>
      <c r="A7" s="5" t="s">
        <v>1</v>
      </c>
      <c r="B7" s="5" t="s">
        <v>103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118</v>
      </c>
      <c r="M7" s="5" t="s">
        <v>76</v>
      </c>
    </row>
    <row r="8" spans="1:13">
      <c r="A8" s="56" t="s">
        <v>182</v>
      </c>
      <c r="B8" s="56" t="s">
        <v>125</v>
      </c>
      <c r="C8" s="56">
        <v>1.7</v>
      </c>
      <c r="D8" s="56">
        <v>1.6</v>
      </c>
      <c r="E8" s="56">
        <v>1.3</v>
      </c>
      <c r="F8" s="56">
        <v>1.4</v>
      </c>
      <c r="G8" s="56"/>
      <c r="H8" s="56"/>
      <c r="I8" s="56"/>
      <c r="J8" s="1">
        <f t="shared" ref="J8:J15" si="0">AVERAGE(C8,D8)</f>
        <v>1.65</v>
      </c>
      <c r="K8" s="1">
        <f t="shared" ref="K8:K15" si="1">AVERAGE(E8,F8)</f>
        <v>1.35</v>
      </c>
      <c r="L8" s="1">
        <f t="shared" ref="L8:L15" si="2">10+J8-K8-I8</f>
        <v>10.3</v>
      </c>
      <c r="M8" s="1">
        <f t="shared" ref="M8:M15" si="3">RANK(L8,$L$8:$L$15)</f>
        <v>1</v>
      </c>
    </row>
    <row r="9" spans="1:13">
      <c r="A9" s="1" t="s">
        <v>185</v>
      </c>
      <c r="B9" s="1" t="s">
        <v>125</v>
      </c>
      <c r="C9" s="1">
        <v>1.1000000000000001</v>
      </c>
      <c r="D9" s="1">
        <v>1.2</v>
      </c>
      <c r="E9" s="1">
        <v>1.6</v>
      </c>
      <c r="F9" s="1">
        <v>1.3</v>
      </c>
      <c r="G9" s="1"/>
      <c r="H9" s="1"/>
      <c r="I9" s="1"/>
      <c r="J9" s="1">
        <f t="shared" si="0"/>
        <v>1.1499999999999999</v>
      </c>
      <c r="K9" s="1">
        <f t="shared" si="1"/>
        <v>1.4500000000000002</v>
      </c>
      <c r="L9" s="1">
        <f t="shared" si="2"/>
        <v>9.6999999999999993</v>
      </c>
      <c r="M9" s="1">
        <f t="shared" si="3"/>
        <v>2</v>
      </c>
    </row>
    <row r="10" spans="1:13">
      <c r="A10" s="1" t="s">
        <v>188</v>
      </c>
      <c r="B10" s="1" t="s">
        <v>125</v>
      </c>
      <c r="C10" s="1">
        <v>1.3</v>
      </c>
      <c r="D10" s="1">
        <v>1</v>
      </c>
      <c r="E10" s="1">
        <v>1.6</v>
      </c>
      <c r="F10" s="1">
        <v>1.6</v>
      </c>
      <c r="G10" s="1"/>
      <c r="H10" s="1"/>
      <c r="I10" s="1"/>
      <c r="J10" s="1">
        <f t="shared" si="0"/>
        <v>1.1499999999999999</v>
      </c>
      <c r="K10" s="1">
        <f t="shared" si="1"/>
        <v>1.6</v>
      </c>
      <c r="L10" s="1">
        <f t="shared" si="2"/>
        <v>9.5500000000000007</v>
      </c>
      <c r="M10" s="1">
        <f t="shared" si="3"/>
        <v>3</v>
      </c>
    </row>
    <row r="11" spans="1:13">
      <c r="A11" s="1" t="s">
        <v>184</v>
      </c>
      <c r="B11" s="1" t="s">
        <v>125</v>
      </c>
      <c r="C11" s="1">
        <v>1.6</v>
      </c>
      <c r="D11" s="1">
        <v>1.3</v>
      </c>
      <c r="E11" s="1">
        <v>2</v>
      </c>
      <c r="F11" s="1">
        <v>1.9</v>
      </c>
      <c r="G11" s="1"/>
      <c r="H11" s="1"/>
      <c r="I11" s="1"/>
      <c r="J11" s="1">
        <f t="shared" si="0"/>
        <v>1.4500000000000002</v>
      </c>
      <c r="K11" s="1">
        <f t="shared" si="1"/>
        <v>1.95</v>
      </c>
      <c r="L11" s="1">
        <f t="shared" si="2"/>
        <v>9.5</v>
      </c>
      <c r="M11" s="1">
        <f t="shared" si="3"/>
        <v>4</v>
      </c>
    </row>
    <row r="12" spans="1:13">
      <c r="A12" s="1" t="s">
        <v>189</v>
      </c>
      <c r="B12" s="1" t="s">
        <v>125</v>
      </c>
      <c r="C12" s="1">
        <v>0.9</v>
      </c>
      <c r="D12" s="1">
        <v>0.9</v>
      </c>
      <c r="E12" s="1">
        <v>1.6</v>
      </c>
      <c r="F12" s="1">
        <v>1.3</v>
      </c>
      <c r="G12" s="1"/>
      <c r="H12" s="1"/>
      <c r="I12" s="1"/>
      <c r="J12" s="1">
        <f t="shared" si="0"/>
        <v>0.9</v>
      </c>
      <c r="K12" s="1">
        <f t="shared" si="1"/>
        <v>1.4500000000000002</v>
      </c>
      <c r="L12" s="1">
        <f t="shared" si="2"/>
        <v>9.4499999999999993</v>
      </c>
      <c r="M12" s="1">
        <f t="shared" si="3"/>
        <v>5</v>
      </c>
    </row>
    <row r="13" spans="1:13">
      <c r="A13" s="1" t="s">
        <v>187</v>
      </c>
      <c r="B13" s="1" t="s">
        <v>125</v>
      </c>
      <c r="C13" s="1">
        <v>0.8</v>
      </c>
      <c r="D13" s="1">
        <v>0.8</v>
      </c>
      <c r="E13" s="1">
        <v>1.6</v>
      </c>
      <c r="F13" s="1">
        <v>1.5</v>
      </c>
      <c r="G13" s="1"/>
      <c r="H13" s="1"/>
      <c r="I13" s="1"/>
      <c r="J13" s="1">
        <f t="shared" si="0"/>
        <v>0.8</v>
      </c>
      <c r="K13" s="1">
        <f t="shared" si="1"/>
        <v>1.55</v>
      </c>
      <c r="L13" s="1">
        <f t="shared" si="2"/>
        <v>9.25</v>
      </c>
      <c r="M13" s="1">
        <f t="shared" si="3"/>
        <v>6</v>
      </c>
    </row>
    <row r="14" spans="1:13">
      <c r="A14" s="1" t="s">
        <v>186</v>
      </c>
      <c r="B14" s="1" t="s">
        <v>125</v>
      </c>
      <c r="C14" s="1">
        <v>0.8</v>
      </c>
      <c r="D14" s="1">
        <v>0.8</v>
      </c>
      <c r="E14" s="1">
        <v>1.7</v>
      </c>
      <c r="F14" s="1">
        <v>2</v>
      </c>
      <c r="G14" s="1"/>
      <c r="H14" s="1"/>
      <c r="I14" s="1"/>
      <c r="J14" s="1">
        <f t="shared" si="0"/>
        <v>0.8</v>
      </c>
      <c r="K14" s="1">
        <f t="shared" si="1"/>
        <v>1.85</v>
      </c>
      <c r="L14" s="1">
        <f t="shared" si="2"/>
        <v>8.9500000000000011</v>
      </c>
      <c r="M14" s="1">
        <f t="shared" si="3"/>
        <v>7</v>
      </c>
    </row>
    <row r="15" spans="1:13">
      <c r="A15" s="1" t="s">
        <v>183</v>
      </c>
      <c r="B15" s="1" t="s">
        <v>125</v>
      </c>
      <c r="C15" s="1">
        <v>1.2</v>
      </c>
      <c r="D15" s="1">
        <v>1.1000000000000001</v>
      </c>
      <c r="E15" s="1">
        <v>2.4</v>
      </c>
      <c r="F15" s="1">
        <v>2.2000000000000002</v>
      </c>
      <c r="G15" s="1"/>
      <c r="H15" s="1"/>
      <c r="I15" s="1"/>
      <c r="J15" s="1">
        <f t="shared" si="0"/>
        <v>1.1499999999999999</v>
      </c>
      <c r="K15" s="1">
        <f t="shared" si="1"/>
        <v>2.2999999999999998</v>
      </c>
      <c r="L15" s="1">
        <f t="shared" si="2"/>
        <v>8.8500000000000014</v>
      </c>
      <c r="M15" s="1">
        <f t="shared" si="3"/>
        <v>8</v>
      </c>
    </row>
    <row r="17" spans="1:13">
      <c r="A17" s="11" t="s">
        <v>57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3">
      <c r="A18" s="5" t="s">
        <v>1</v>
      </c>
      <c r="B18" s="5" t="s">
        <v>103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5" t="s">
        <v>10</v>
      </c>
      <c r="L18" s="5" t="s">
        <v>118</v>
      </c>
      <c r="M18" s="5" t="s">
        <v>76</v>
      </c>
    </row>
    <row r="19" spans="1:13">
      <c r="A19" s="56" t="str">
        <f t="shared" ref="A19:B26" si="4">A8</f>
        <v>Abigail Bothma</v>
      </c>
      <c r="B19" s="56" t="str">
        <f t="shared" si="4"/>
        <v>OLY</v>
      </c>
      <c r="C19" s="56">
        <v>0.2</v>
      </c>
      <c r="D19" s="56">
        <v>0.2</v>
      </c>
      <c r="E19" s="56">
        <v>2.7</v>
      </c>
      <c r="F19" s="56">
        <v>2.8</v>
      </c>
      <c r="G19" s="56"/>
      <c r="H19" s="56"/>
      <c r="I19" s="56"/>
      <c r="J19" s="1">
        <f t="shared" ref="J19:J26" si="5">AVERAGE(C19,D19)</f>
        <v>0.2</v>
      </c>
      <c r="K19" s="1">
        <f t="shared" ref="K19:K26" si="6">AVERAGE(E19,F19)</f>
        <v>2.75</v>
      </c>
      <c r="L19" s="1">
        <f t="shared" ref="L19:L26" si="7">10+J19-K19-I19</f>
        <v>7.4499999999999993</v>
      </c>
      <c r="M19" s="1">
        <f t="shared" ref="M19:M26" si="8">RANK(L19,$L$19:$L$26)</f>
        <v>8</v>
      </c>
    </row>
    <row r="20" spans="1:13">
      <c r="A20" s="56" t="str">
        <f t="shared" si="4"/>
        <v>Isabella Clausen</v>
      </c>
      <c r="B20" s="56" t="str">
        <f t="shared" si="4"/>
        <v>OLY</v>
      </c>
      <c r="C20" s="1">
        <v>0.3</v>
      </c>
      <c r="D20" s="1">
        <v>0.4</v>
      </c>
      <c r="E20" s="1">
        <v>2.4</v>
      </c>
      <c r="F20" s="1">
        <v>2.6</v>
      </c>
      <c r="G20" s="1"/>
      <c r="H20" s="1"/>
      <c r="I20" s="1"/>
      <c r="J20" s="1">
        <f t="shared" si="5"/>
        <v>0.35</v>
      </c>
      <c r="K20" s="1">
        <f t="shared" si="6"/>
        <v>2.5</v>
      </c>
      <c r="L20" s="1">
        <f t="shared" si="7"/>
        <v>7.85</v>
      </c>
      <c r="M20" s="1">
        <f t="shared" si="8"/>
        <v>4</v>
      </c>
    </row>
    <row r="21" spans="1:13">
      <c r="A21" s="56" t="str">
        <f t="shared" si="4"/>
        <v>Lilyann Lim</v>
      </c>
      <c r="B21" s="56" t="str">
        <f t="shared" si="4"/>
        <v>OLY</v>
      </c>
      <c r="C21" s="1">
        <v>0.4</v>
      </c>
      <c r="D21" s="1">
        <v>0.6</v>
      </c>
      <c r="E21" s="1">
        <v>2.6</v>
      </c>
      <c r="F21" s="1">
        <v>2.9</v>
      </c>
      <c r="G21" s="1"/>
      <c r="H21" s="1"/>
      <c r="I21" s="1"/>
      <c r="J21" s="1">
        <f t="shared" si="5"/>
        <v>0.5</v>
      </c>
      <c r="K21" s="1">
        <f t="shared" si="6"/>
        <v>2.75</v>
      </c>
      <c r="L21" s="1">
        <f t="shared" si="7"/>
        <v>7.75</v>
      </c>
      <c r="M21" s="1">
        <f t="shared" si="8"/>
        <v>5</v>
      </c>
    </row>
    <row r="22" spans="1:13">
      <c r="A22" s="56" t="str">
        <f t="shared" si="4"/>
        <v>Ava Gearry</v>
      </c>
      <c r="B22" s="56" t="str">
        <f t="shared" si="4"/>
        <v>OLY</v>
      </c>
      <c r="C22" s="1">
        <v>1</v>
      </c>
      <c r="D22" s="1">
        <v>1</v>
      </c>
      <c r="E22" s="1">
        <v>2.5</v>
      </c>
      <c r="F22" s="1">
        <v>2.8</v>
      </c>
      <c r="G22" s="1"/>
      <c r="H22" s="1"/>
      <c r="I22" s="1"/>
      <c r="J22" s="1">
        <f t="shared" si="5"/>
        <v>1</v>
      </c>
      <c r="K22" s="1">
        <f t="shared" si="6"/>
        <v>2.65</v>
      </c>
      <c r="L22" s="1">
        <f t="shared" si="7"/>
        <v>8.35</v>
      </c>
      <c r="M22" s="1">
        <f t="shared" si="8"/>
        <v>3</v>
      </c>
    </row>
    <row r="23" spans="1:13">
      <c r="A23" s="56" t="str">
        <f t="shared" si="4"/>
        <v>Nika Meyn</v>
      </c>
      <c r="B23" s="56" t="str">
        <f t="shared" si="4"/>
        <v>OLY</v>
      </c>
      <c r="C23" s="1">
        <v>0.5</v>
      </c>
      <c r="D23" s="1">
        <v>0.5</v>
      </c>
      <c r="E23" s="1">
        <v>2.2000000000000002</v>
      </c>
      <c r="F23" s="1">
        <v>2</v>
      </c>
      <c r="G23" s="1"/>
      <c r="H23" s="1"/>
      <c r="I23" s="1"/>
      <c r="J23" s="1">
        <f t="shared" si="5"/>
        <v>0.5</v>
      </c>
      <c r="K23" s="1">
        <f t="shared" si="6"/>
        <v>2.1</v>
      </c>
      <c r="L23" s="1">
        <f t="shared" si="7"/>
        <v>8.4</v>
      </c>
      <c r="M23" s="1">
        <f t="shared" si="8"/>
        <v>2</v>
      </c>
    </row>
    <row r="24" spans="1:13">
      <c r="A24" s="56" t="str">
        <f t="shared" si="4"/>
        <v>Lilly Eastmure</v>
      </c>
      <c r="B24" s="56" t="str">
        <f t="shared" si="4"/>
        <v>OLY</v>
      </c>
      <c r="C24" s="1">
        <v>0.2</v>
      </c>
      <c r="D24" s="1">
        <v>0.2</v>
      </c>
      <c r="E24" s="1">
        <v>2.4</v>
      </c>
      <c r="F24" s="1">
        <v>2.5</v>
      </c>
      <c r="G24" s="1"/>
      <c r="H24" s="1"/>
      <c r="I24" s="1"/>
      <c r="J24" s="1">
        <f t="shared" si="5"/>
        <v>0.2</v>
      </c>
      <c r="K24" s="1">
        <f t="shared" si="6"/>
        <v>2.4500000000000002</v>
      </c>
      <c r="L24" s="1">
        <f t="shared" si="7"/>
        <v>7.7499999999999991</v>
      </c>
      <c r="M24" s="1">
        <f t="shared" si="8"/>
        <v>7</v>
      </c>
    </row>
    <row r="25" spans="1:13">
      <c r="A25" s="56" t="str">
        <f t="shared" si="4"/>
        <v>Lara Streletsky</v>
      </c>
      <c r="B25" s="56" t="str">
        <f t="shared" si="4"/>
        <v>OLY</v>
      </c>
      <c r="C25" s="1">
        <v>0.6</v>
      </c>
      <c r="D25" s="1">
        <v>0.6</v>
      </c>
      <c r="E25" s="1">
        <v>1.9</v>
      </c>
      <c r="F25" s="1">
        <v>2</v>
      </c>
      <c r="G25" s="1"/>
      <c r="H25" s="1"/>
      <c r="I25" s="1"/>
      <c r="J25" s="1">
        <f t="shared" si="5"/>
        <v>0.6</v>
      </c>
      <c r="K25" s="1">
        <f t="shared" si="6"/>
        <v>1.95</v>
      </c>
      <c r="L25" s="1">
        <f t="shared" si="7"/>
        <v>8.65</v>
      </c>
      <c r="M25" s="1">
        <f t="shared" si="8"/>
        <v>1</v>
      </c>
    </row>
    <row r="26" spans="1:13">
      <c r="A26" s="56" t="str">
        <f t="shared" si="4"/>
        <v>Annabell Keith</v>
      </c>
      <c r="B26" s="56" t="str">
        <f t="shared" si="4"/>
        <v>OLY</v>
      </c>
      <c r="C26" s="1">
        <v>0.4</v>
      </c>
      <c r="D26" s="1">
        <v>0.4</v>
      </c>
      <c r="E26" s="1">
        <v>2.5</v>
      </c>
      <c r="F26" s="1">
        <v>2.8</v>
      </c>
      <c r="G26" s="1"/>
      <c r="H26" s="1"/>
      <c r="I26" s="1"/>
      <c r="J26" s="1">
        <f t="shared" si="5"/>
        <v>0.4</v>
      </c>
      <c r="K26" s="1">
        <f t="shared" si="6"/>
        <v>2.65</v>
      </c>
      <c r="L26" s="1">
        <f t="shared" si="7"/>
        <v>7.75</v>
      </c>
      <c r="M26" s="1">
        <f t="shared" si="8"/>
        <v>5</v>
      </c>
    </row>
    <row r="28" spans="1:13">
      <c r="A28" s="11" t="s">
        <v>56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3">
      <c r="A29" s="5" t="s">
        <v>1</v>
      </c>
      <c r="B29" s="5" t="s">
        <v>103</v>
      </c>
      <c r="C29" s="5" t="s">
        <v>2</v>
      </c>
      <c r="D29" s="5" t="s">
        <v>3</v>
      </c>
      <c r="E29" s="5" t="s">
        <v>4</v>
      </c>
      <c r="F29" s="5" t="s">
        <v>5</v>
      </c>
      <c r="G29" s="5" t="s">
        <v>6</v>
      </c>
      <c r="H29" s="5" t="s">
        <v>7</v>
      </c>
      <c r="I29" s="5" t="s">
        <v>8</v>
      </c>
      <c r="J29" s="5" t="s">
        <v>9</v>
      </c>
      <c r="K29" s="5" t="s">
        <v>10</v>
      </c>
      <c r="L29" s="5" t="s">
        <v>118</v>
      </c>
      <c r="M29" s="5" t="s">
        <v>76</v>
      </c>
    </row>
    <row r="30" spans="1:13">
      <c r="A30" s="56" t="str">
        <f t="shared" ref="A30:B37" si="9">A8</f>
        <v>Abigail Bothma</v>
      </c>
      <c r="B30" s="56" t="str">
        <f t="shared" si="9"/>
        <v>OLY</v>
      </c>
      <c r="C30" s="56">
        <v>0.5</v>
      </c>
      <c r="D30" s="56">
        <v>0.8</v>
      </c>
      <c r="E30" s="56">
        <v>1.6</v>
      </c>
      <c r="F30" s="56">
        <v>1.5</v>
      </c>
      <c r="G30" s="56"/>
      <c r="H30" s="56"/>
      <c r="I30" s="56"/>
      <c r="J30" s="1">
        <f t="shared" ref="J30" si="10">AVERAGE(C30,D30)</f>
        <v>0.65</v>
      </c>
      <c r="K30" s="1">
        <f t="shared" ref="K30:K37" si="11">AVERAGE(E30,F30)</f>
        <v>1.55</v>
      </c>
      <c r="L30" s="1">
        <f t="shared" ref="L30" si="12">10+J30-K30-I30</f>
        <v>9.1</v>
      </c>
      <c r="M30" s="1">
        <f t="shared" ref="M30:M37" si="13">RANK(L30,$L$30:$L$37)</f>
        <v>1</v>
      </c>
    </row>
    <row r="31" spans="1:13">
      <c r="A31" s="56" t="str">
        <f t="shared" si="9"/>
        <v>Isabella Clausen</v>
      </c>
      <c r="B31" s="56" t="str">
        <f t="shared" si="9"/>
        <v>OLY</v>
      </c>
      <c r="C31" s="1">
        <v>0.4</v>
      </c>
      <c r="D31" s="1">
        <v>0.4</v>
      </c>
      <c r="E31" s="1">
        <v>2</v>
      </c>
      <c r="F31" s="1">
        <v>2.1</v>
      </c>
      <c r="G31" s="1"/>
      <c r="H31" s="1"/>
      <c r="I31" s="1"/>
      <c r="J31" s="1">
        <f t="shared" ref="J31:J37" si="14">AVERAGE(C31,D31)</f>
        <v>0.4</v>
      </c>
      <c r="K31" s="1">
        <f t="shared" si="11"/>
        <v>2.0499999999999998</v>
      </c>
      <c r="L31" s="1">
        <f t="shared" ref="L31:L37" si="15">10+J31-K31-I31</f>
        <v>8.3500000000000014</v>
      </c>
      <c r="M31" s="1">
        <f t="shared" si="13"/>
        <v>5</v>
      </c>
    </row>
    <row r="32" spans="1:13">
      <c r="A32" s="56" t="str">
        <f t="shared" si="9"/>
        <v>Lilyann Lim</v>
      </c>
      <c r="B32" s="56" t="str">
        <f t="shared" si="9"/>
        <v>OLY</v>
      </c>
      <c r="C32" s="1">
        <v>0.3</v>
      </c>
      <c r="D32" s="1">
        <v>0.4</v>
      </c>
      <c r="E32" s="1">
        <v>2</v>
      </c>
      <c r="F32" s="1">
        <v>2.1</v>
      </c>
      <c r="G32" s="1"/>
      <c r="H32" s="1"/>
      <c r="I32" s="1"/>
      <c r="J32" s="1">
        <f t="shared" si="14"/>
        <v>0.35</v>
      </c>
      <c r="K32" s="1">
        <f t="shared" si="11"/>
        <v>2.0499999999999998</v>
      </c>
      <c r="L32" s="1">
        <f t="shared" si="15"/>
        <v>8.3000000000000007</v>
      </c>
      <c r="M32" s="1">
        <f t="shared" si="13"/>
        <v>6</v>
      </c>
    </row>
    <row r="33" spans="1:13">
      <c r="A33" s="56" t="str">
        <f t="shared" si="9"/>
        <v>Ava Gearry</v>
      </c>
      <c r="B33" s="56" t="str">
        <f t="shared" si="9"/>
        <v>OLY</v>
      </c>
      <c r="C33" s="1">
        <v>0.5</v>
      </c>
      <c r="D33" s="1">
        <v>0.5</v>
      </c>
      <c r="E33" s="1">
        <v>2.9</v>
      </c>
      <c r="F33" s="1">
        <v>3.1</v>
      </c>
      <c r="G33" s="1"/>
      <c r="H33" s="1"/>
      <c r="I33" s="1"/>
      <c r="J33" s="1">
        <f t="shared" si="14"/>
        <v>0.5</v>
      </c>
      <c r="K33" s="1">
        <f t="shared" si="11"/>
        <v>3</v>
      </c>
      <c r="L33" s="1">
        <f t="shared" si="15"/>
        <v>7.5</v>
      </c>
      <c r="M33" s="1">
        <f t="shared" si="13"/>
        <v>8</v>
      </c>
    </row>
    <row r="34" spans="1:13">
      <c r="A34" s="56" t="str">
        <f t="shared" si="9"/>
        <v>Nika Meyn</v>
      </c>
      <c r="B34" s="56" t="str">
        <f t="shared" si="9"/>
        <v>OLY</v>
      </c>
      <c r="C34" s="1">
        <v>0</v>
      </c>
      <c r="D34" s="1">
        <v>0.1</v>
      </c>
      <c r="E34" s="1">
        <v>1.9</v>
      </c>
      <c r="F34" s="1">
        <v>1.8</v>
      </c>
      <c r="G34" s="1"/>
      <c r="H34" s="1"/>
      <c r="I34" s="1"/>
      <c r="J34" s="1">
        <f t="shared" si="14"/>
        <v>0.05</v>
      </c>
      <c r="K34" s="1">
        <f t="shared" si="11"/>
        <v>1.85</v>
      </c>
      <c r="L34" s="1">
        <f t="shared" si="15"/>
        <v>8.2000000000000011</v>
      </c>
      <c r="M34" s="1">
        <f t="shared" si="13"/>
        <v>7</v>
      </c>
    </row>
    <row r="35" spans="1:13">
      <c r="A35" s="56" t="str">
        <f t="shared" si="9"/>
        <v>Lilly Eastmure</v>
      </c>
      <c r="B35" s="56" t="str">
        <f t="shared" si="9"/>
        <v>OLY</v>
      </c>
      <c r="C35" s="1">
        <v>0.3</v>
      </c>
      <c r="D35" s="1">
        <v>0.4</v>
      </c>
      <c r="E35" s="1">
        <v>1.5</v>
      </c>
      <c r="F35" s="1">
        <v>1.6</v>
      </c>
      <c r="G35" s="1"/>
      <c r="H35" s="1"/>
      <c r="I35" s="1"/>
      <c r="J35" s="1">
        <f t="shared" si="14"/>
        <v>0.35</v>
      </c>
      <c r="K35" s="1">
        <f t="shared" si="11"/>
        <v>1.55</v>
      </c>
      <c r="L35" s="1">
        <f t="shared" si="15"/>
        <v>8.7999999999999989</v>
      </c>
      <c r="M35" s="1">
        <f t="shared" si="13"/>
        <v>2</v>
      </c>
    </row>
    <row r="36" spans="1:13">
      <c r="A36" s="56" t="str">
        <f t="shared" si="9"/>
        <v>Lara Streletsky</v>
      </c>
      <c r="B36" s="56" t="str">
        <f t="shared" si="9"/>
        <v>OLY</v>
      </c>
      <c r="C36" s="1">
        <v>0.3</v>
      </c>
      <c r="D36" s="1">
        <v>0.4</v>
      </c>
      <c r="E36" s="1">
        <v>1.7</v>
      </c>
      <c r="F36" s="1">
        <v>1.7</v>
      </c>
      <c r="G36" s="1"/>
      <c r="H36" s="1"/>
      <c r="I36" s="1"/>
      <c r="J36" s="1">
        <f t="shared" si="14"/>
        <v>0.35</v>
      </c>
      <c r="K36" s="1">
        <f t="shared" si="11"/>
        <v>1.7</v>
      </c>
      <c r="L36" s="1">
        <f t="shared" si="15"/>
        <v>8.65</v>
      </c>
      <c r="M36" s="1">
        <f t="shared" si="13"/>
        <v>4</v>
      </c>
    </row>
    <row r="37" spans="1:13">
      <c r="A37" s="56" t="str">
        <f t="shared" si="9"/>
        <v>Annabell Keith</v>
      </c>
      <c r="B37" s="56" t="str">
        <f t="shared" si="9"/>
        <v>OLY</v>
      </c>
      <c r="C37" s="1">
        <v>0.3</v>
      </c>
      <c r="D37" s="1">
        <v>0.3</v>
      </c>
      <c r="E37" s="1">
        <v>1.5</v>
      </c>
      <c r="F37" s="1">
        <v>1.7</v>
      </c>
      <c r="G37" s="1"/>
      <c r="H37" s="1"/>
      <c r="I37" s="1"/>
      <c r="J37" s="1">
        <f t="shared" si="14"/>
        <v>0.3</v>
      </c>
      <c r="K37" s="1">
        <f t="shared" si="11"/>
        <v>1.6</v>
      </c>
      <c r="L37" s="1">
        <f t="shared" si="15"/>
        <v>8.7000000000000011</v>
      </c>
      <c r="M37" s="1">
        <f t="shared" si="13"/>
        <v>3</v>
      </c>
    </row>
  </sheetData>
  <sortState ref="A19:M26">
    <sortCondition ref="M8:M1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:R96"/>
  <sheetViews>
    <sheetView workbookViewId="0">
      <selection activeCell="C100" sqref="C100"/>
    </sheetView>
  </sheetViews>
  <sheetFormatPr defaultColWidth="10.875" defaultRowHeight="15.75"/>
  <cols>
    <col min="1" max="2" width="13.875" style="7" customWidth="1"/>
    <col min="3" max="16384" width="10.875" style="7"/>
  </cols>
  <sheetData>
    <row r="1" spans="1:18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8">
      <c r="A4" s="9" t="s">
        <v>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8">
      <c r="A6" s="11" t="s">
        <v>62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>
      <c r="A7" s="5" t="s">
        <v>1</v>
      </c>
      <c r="B7" s="5" t="s">
        <v>103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77</v>
      </c>
      <c r="O7" s="5" t="s">
        <v>17</v>
      </c>
      <c r="P7" s="5" t="s">
        <v>10</v>
      </c>
      <c r="Q7" s="5" t="s">
        <v>118</v>
      </c>
      <c r="R7" s="5" t="s">
        <v>76</v>
      </c>
    </row>
    <row r="8" spans="1: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 t="e">
        <f>AVERAGE(C8,D8)</f>
        <v>#DIV/0!</v>
      </c>
      <c r="M8" s="56" t="e">
        <f>AVERAGE(E8,F8)</f>
        <v>#DIV/0!</v>
      </c>
      <c r="N8" s="56" t="e">
        <f>IF(L8+M8&gt;8,8,L8+M8)</f>
        <v>#DIV/0!</v>
      </c>
      <c r="O8" s="56" t="e">
        <f>AVERAGE(G8,H8)</f>
        <v>#DIV/0!</v>
      </c>
      <c r="P8" s="56" t="e">
        <f>AVERAGE(I8,J8)</f>
        <v>#DIV/0!</v>
      </c>
      <c r="Q8" s="56" t="e">
        <f>10-P8-O8-K8+N8</f>
        <v>#DIV/0!</v>
      </c>
      <c r="R8" s="1" t="e">
        <f>RANK(Q8,$Q$8:$Q$27)</f>
        <v>#DIV/0!</v>
      </c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6" t="e">
        <f t="shared" ref="L9:L27" si="0">AVERAGE(C9,D9)</f>
        <v>#DIV/0!</v>
      </c>
      <c r="M9" s="56" t="e">
        <f t="shared" ref="M9:M27" si="1">AVERAGE(E9,F9)</f>
        <v>#DIV/0!</v>
      </c>
      <c r="N9" s="56" t="e">
        <f t="shared" ref="N9:N27" si="2">IF(L9+M9&gt;8,8,L9+M9)</f>
        <v>#DIV/0!</v>
      </c>
      <c r="O9" s="56" t="e">
        <f t="shared" ref="O9:O27" si="3">AVERAGE(G9,H9)</f>
        <v>#DIV/0!</v>
      </c>
      <c r="P9" s="56" t="e">
        <f t="shared" ref="P9:P27" si="4">AVERAGE(I9,J9)</f>
        <v>#DIV/0!</v>
      </c>
      <c r="Q9" s="56" t="e">
        <f t="shared" ref="Q9:Q27" si="5">10-P9-O9-K9+N9</f>
        <v>#DIV/0!</v>
      </c>
      <c r="R9" s="1" t="e">
        <f t="shared" ref="R9:R27" si="6">RANK(Q9,$Q$8:$Q$27)</f>
        <v>#DIV/0!</v>
      </c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6" t="e">
        <f t="shared" si="0"/>
        <v>#DIV/0!</v>
      </c>
      <c r="M10" s="56" t="e">
        <f t="shared" si="1"/>
        <v>#DIV/0!</v>
      </c>
      <c r="N10" s="56" t="e">
        <f t="shared" si="2"/>
        <v>#DIV/0!</v>
      </c>
      <c r="O10" s="56" t="e">
        <f t="shared" si="3"/>
        <v>#DIV/0!</v>
      </c>
      <c r="P10" s="56" t="e">
        <f t="shared" si="4"/>
        <v>#DIV/0!</v>
      </c>
      <c r="Q10" s="56" t="e">
        <f t="shared" si="5"/>
        <v>#DIV/0!</v>
      </c>
      <c r="R10" s="1" t="e">
        <f t="shared" si="6"/>
        <v>#DIV/0!</v>
      </c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6" t="e">
        <f t="shared" si="0"/>
        <v>#DIV/0!</v>
      </c>
      <c r="M11" s="56" t="e">
        <f t="shared" si="1"/>
        <v>#DIV/0!</v>
      </c>
      <c r="N11" s="56" t="e">
        <f t="shared" si="2"/>
        <v>#DIV/0!</v>
      </c>
      <c r="O11" s="56" t="e">
        <f t="shared" si="3"/>
        <v>#DIV/0!</v>
      </c>
      <c r="P11" s="56" t="e">
        <f t="shared" si="4"/>
        <v>#DIV/0!</v>
      </c>
      <c r="Q11" s="56" t="e">
        <f t="shared" si="5"/>
        <v>#DIV/0!</v>
      </c>
      <c r="R11" s="1" t="e">
        <f t="shared" si="6"/>
        <v>#DIV/0!</v>
      </c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6" t="e">
        <f t="shared" si="0"/>
        <v>#DIV/0!</v>
      </c>
      <c r="M12" s="56" t="e">
        <f t="shared" si="1"/>
        <v>#DIV/0!</v>
      </c>
      <c r="N12" s="56" t="e">
        <f t="shared" si="2"/>
        <v>#DIV/0!</v>
      </c>
      <c r="O12" s="56" t="e">
        <f t="shared" si="3"/>
        <v>#DIV/0!</v>
      </c>
      <c r="P12" s="56" t="e">
        <f t="shared" si="4"/>
        <v>#DIV/0!</v>
      </c>
      <c r="Q12" s="56" t="e">
        <f t="shared" si="5"/>
        <v>#DIV/0!</v>
      </c>
      <c r="R12" s="1" t="e">
        <f t="shared" si="6"/>
        <v>#DIV/0!</v>
      </c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6" t="e">
        <f t="shared" si="0"/>
        <v>#DIV/0!</v>
      </c>
      <c r="M13" s="56" t="e">
        <f t="shared" si="1"/>
        <v>#DIV/0!</v>
      </c>
      <c r="N13" s="56" t="e">
        <f t="shared" si="2"/>
        <v>#DIV/0!</v>
      </c>
      <c r="O13" s="56" t="e">
        <f t="shared" si="3"/>
        <v>#DIV/0!</v>
      </c>
      <c r="P13" s="56" t="e">
        <f t="shared" si="4"/>
        <v>#DIV/0!</v>
      </c>
      <c r="Q13" s="56" t="e">
        <f t="shared" si="5"/>
        <v>#DIV/0!</v>
      </c>
      <c r="R13" s="1" t="e">
        <f t="shared" si="6"/>
        <v>#DIV/0!</v>
      </c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6" t="e">
        <f t="shared" si="0"/>
        <v>#DIV/0!</v>
      </c>
      <c r="M14" s="56" t="e">
        <f t="shared" si="1"/>
        <v>#DIV/0!</v>
      </c>
      <c r="N14" s="56" t="e">
        <f t="shared" si="2"/>
        <v>#DIV/0!</v>
      </c>
      <c r="O14" s="56" t="e">
        <f t="shared" si="3"/>
        <v>#DIV/0!</v>
      </c>
      <c r="P14" s="56" t="e">
        <f t="shared" si="4"/>
        <v>#DIV/0!</v>
      </c>
      <c r="Q14" s="56" t="e">
        <f t="shared" si="5"/>
        <v>#DIV/0!</v>
      </c>
      <c r="R14" s="1" t="e">
        <f t="shared" si="6"/>
        <v>#DIV/0!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6" t="e">
        <f t="shared" si="0"/>
        <v>#DIV/0!</v>
      </c>
      <c r="M15" s="56" t="e">
        <f t="shared" si="1"/>
        <v>#DIV/0!</v>
      </c>
      <c r="N15" s="56" t="e">
        <f t="shared" si="2"/>
        <v>#DIV/0!</v>
      </c>
      <c r="O15" s="56" t="e">
        <f t="shared" si="3"/>
        <v>#DIV/0!</v>
      </c>
      <c r="P15" s="56" t="e">
        <f t="shared" si="4"/>
        <v>#DIV/0!</v>
      </c>
      <c r="Q15" s="56" t="e">
        <f t="shared" si="5"/>
        <v>#DIV/0!</v>
      </c>
      <c r="R15" s="1" t="e">
        <f t="shared" si="6"/>
        <v>#DIV/0!</v>
      </c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6" t="e">
        <f t="shared" si="0"/>
        <v>#DIV/0!</v>
      </c>
      <c r="M16" s="56" t="e">
        <f t="shared" si="1"/>
        <v>#DIV/0!</v>
      </c>
      <c r="N16" s="56" t="e">
        <f t="shared" si="2"/>
        <v>#DIV/0!</v>
      </c>
      <c r="O16" s="56" t="e">
        <f t="shared" si="3"/>
        <v>#DIV/0!</v>
      </c>
      <c r="P16" s="56" t="e">
        <f t="shared" si="4"/>
        <v>#DIV/0!</v>
      </c>
      <c r="Q16" s="56" t="e">
        <f t="shared" si="5"/>
        <v>#DIV/0!</v>
      </c>
      <c r="R16" s="1" t="e">
        <f t="shared" si="6"/>
        <v>#DIV/0!</v>
      </c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6" t="e">
        <f t="shared" si="0"/>
        <v>#DIV/0!</v>
      </c>
      <c r="M17" s="56" t="e">
        <f t="shared" si="1"/>
        <v>#DIV/0!</v>
      </c>
      <c r="N17" s="56" t="e">
        <f t="shared" si="2"/>
        <v>#DIV/0!</v>
      </c>
      <c r="O17" s="56" t="e">
        <f t="shared" si="3"/>
        <v>#DIV/0!</v>
      </c>
      <c r="P17" s="56" t="e">
        <f t="shared" si="4"/>
        <v>#DIV/0!</v>
      </c>
      <c r="Q17" s="56" t="e">
        <f t="shared" si="5"/>
        <v>#DIV/0!</v>
      </c>
      <c r="R17" s="1" t="e">
        <f t="shared" si="6"/>
        <v>#DIV/0!</v>
      </c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6" t="e">
        <f t="shared" si="0"/>
        <v>#DIV/0!</v>
      </c>
      <c r="M18" s="56" t="e">
        <f t="shared" si="1"/>
        <v>#DIV/0!</v>
      </c>
      <c r="N18" s="56" t="e">
        <f t="shared" si="2"/>
        <v>#DIV/0!</v>
      </c>
      <c r="O18" s="56" t="e">
        <f t="shared" si="3"/>
        <v>#DIV/0!</v>
      </c>
      <c r="P18" s="56" t="e">
        <f t="shared" si="4"/>
        <v>#DIV/0!</v>
      </c>
      <c r="Q18" s="56" t="e">
        <f t="shared" si="5"/>
        <v>#DIV/0!</v>
      </c>
      <c r="R18" s="1" t="e">
        <f t="shared" si="6"/>
        <v>#DIV/0!</v>
      </c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6" t="e">
        <f t="shared" si="0"/>
        <v>#DIV/0!</v>
      </c>
      <c r="M19" s="56" t="e">
        <f t="shared" si="1"/>
        <v>#DIV/0!</v>
      </c>
      <c r="N19" s="56" t="e">
        <f t="shared" si="2"/>
        <v>#DIV/0!</v>
      </c>
      <c r="O19" s="56" t="e">
        <f t="shared" si="3"/>
        <v>#DIV/0!</v>
      </c>
      <c r="P19" s="56" t="e">
        <f t="shared" si="4"/>
        <v>#DIV/0!</v>
      </c>
      <c r="Q19" s="56" t="e">
        <f t="shared" si="5"/>
        <v>#DIV/0!</v>
      </c>
      <c r="R19" s="1" t="e">
        <f t="shared" si="6"/>
        <v>#DIV/0!</v>
      </c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6" t="e">
        <f t="shared" si="0"/>
        <v>#DIV/0!</v>
      </c>
      <c r="M20" s="56" t="e">
        <f t="shared" si="1"/>
        <v>#DIV/0!</v>
      </c>
      <c r="N20" s="56" t="e">
        <f t="shared" si="2"/>
        <v>#DIV/0!</v>
      </c>
      <c r="O20" s="56" t="e">
        <f t="shared" si="3"/>
        <v>#DIV/0!</v>
      </c>
      <c r="P20" s="56" t="e">
        <f t="shared" si="4"/>
        <v>#DIV/0!</v>
      </c>
      <c r="Q20" s="56" t="e">
        <f t="shared" si="5"/>
        <v>#DIV/0!</v>
      </c>
      <c r="R20" s="1" t="e">
        <f t="shared" si="6"/>
        <v>#DIV/0!</v>
      </c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6" t="e">
        <f t="shared" si="0"/>
        <v>#DIV/0!</v>
      </c>
      <c r="M21" s="56" t="e">
        <f t="shared" si="1"/>
        <v>#DIV/0!</v>
      </c>
      <c r="N21" s="56" t="e">
        <f t="shared" si="2"/>
        <v>#DIV/0!</v>
      </c>
      <c r="O21" s="56" t="e">
        <f t="shared" si="3"/>
        <v>#DIV/0!</v>
      </c>
      <c r="P21" s="56" t="e">
        <f t="shared" si="4"/>
        <v>#DIV/0!</v>
      </c>
      <c r="Q21" s="56" t="e">
        <f t="shared" si="5"/>
        <v>#DIV/0!</v>
      </c>
      <c r="R21" s="1" t="e">
        <f t="shared" si="6"/>
        <v>#DIV/0!</v>
      </c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6" t="e">
        <f t="shared" si="0"/>
        <v>#DIV/0!</v>
      </c>
      <c r="M22" s="56" t="e">
        <f t="shared" si="1"/>
        <v>#DIV/0!</v>
      </c>
      <c r="N22" s="56" t="e">
        <f t="shared" si="2"/>
        <v>#DIV/0!</v>
      </c>
      <c r="O22" s="56" t="e">
        <f t="shared" si="3"/>
        <v>#DIV/0!</v>
      </c>
      <c r="P22" s="56" t="e">
        <f t="shared" si="4"/>
        <v>#DIV/0!</v>
      </c>
      <c r="Q22" s="56" t="e">
        <f t="shared" si="5"/>
        <v>#DIV/0!</v>
      </c>
      <c r="R22" s="1" t="e">
        <f t="shared" si="6"/>
        <v>#DIV/0!</v>
      </c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6" t="e">
        <f t="shared" si="0"/>
        <v>#DIV/0!</v>
      </c>
      <c r="M23" s="56" t="e">
        <f t="shared" si="1"/>
        <v>#DIV/0!</v>
      </c>
      <c r="N23" s="56" t="e">
        <f t="shared" si="2"/>
        <v>#DIV/0!</v>
      </c>
      <c r="O23" s="56" t="e">
        <f t="shared" si="3"/>
        <v>#DIV/0!</v>
      </c>
      <c r="P23" s="56" t="e">
        <f t="shared" si="4"/>
        <v>#DIV/0!</v>
      </c>
      <c r="Q23" s="56" t="e">
        <f t="shared" si="5"/>
        <v>#DIV/0!</v>
      </c>
      <c r="R23" s="1" t="e">
        <f t="shared" si="6"/>
        <v>#DIV/0!</v>
      </c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 t="e">
        <f t="shared" si="0"/>
        <v>#DIV/0!</v>
      </c>
      <c r="M24" s="56" t="e">
        <f t="shared" si="1"/>
        <v>#DIV/0!</v>
      </c>
      <c r="N24" s="56" t="e">
        <f t="shared" si="2"/>
        <v>#DIV/0!</v>
      </c>
      <c r="O24" s="56" t="e">
        <f t="shared" si="3"/>
        <v>#DIV/0!</v>
      </c>
      <c r="P24" s="56" t="e">
        <f t="shared" si="4"/>
        <v>#DIV/0!</v>
      </c>
      <c r="Q24" s="56" t="e">
        <f t="shared" si="5"/>
        <v>#DIV/0!</v>
      </c>
      <c r="R24" s="1" t="e">
        <f t="shared" si="6"/>
        <v>#DIV/0!</v>
      </c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6" t="e">
        <f t="shared" si="0"/>
        <v>#DIV/0!</v>
      </c>
      <c r="M25" s="56" t="e">
        <f t="shared" si="1"/>
        <v>#DIV/0!</v>
      </c>
      <c r="N25" s="56" t="e">
        <f t="shared" si="2"/>
        <v>#DIV/0!</v>
      </c>
      <c r="O25" s="56" t="e">
        <f t="shared" si="3"/>
        <v>#DIV/0!</v>
      </c>
      <c r="P25" s="56" t="e">
        <f t="shared" si="4"/>
        <v>#DIV/0!</v>
      </c>
      <c r="Q25" s="56" t="e">
        <f t="shared" si="5"/>
        <v>#DIV/0!</v>
      </c>
      <c r="R25" s="1" t="e">
        <f t="shared" si="6"/>
        <v>#DIV/0!</v>
      </c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6" t="e">
        <f t="shared" si="0"/>
        <v>#DIV/0!</v>
      </c>
      <c r="M26" s="56" t="e">
        <f t="shared" si="1"/>
        <v>#DIV/0!</v>
      </c>
      <c r="N26" s="56" t="e">
        <f t="shared" si="2"/>
        <v>#DIV/0!</v>
      </c>
      <c r="O26" s="56" t="e">
        <f t="shared" si="3"/>
        <v>#DIV/0!</v>
      </c>
      <c r="P26" s="56" t="e">
        <f t="shared" si="4"/>
        <v>#DIV/0!</v>
      </c>
      <c r="Q26" s="56" t="e">
        <f t="shared" si="5"/>
        <v>#DIV/0!</v>
      </c>
      <c r="R26" s="1" t="e">
        <f t="shared" si="6"/>
        <v>#DIV/0!</v>
      </c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6" t="e">
        <f t="shared" si="0"/>
        <v>#DIV/0!</v>
      </c>
      <c r="M27" s="56" t="e">
        <f t="shared" si="1"/>
        <v>#DIV/0!</v>
      </c>
      <c r="N27" s="56" t="e">
        <f t="shared" si="2"/>
        <v>#DIV/0!</v>
      </c>
      <c r="O27" s="56" t="e">
        <f t="shared" si="3"/>
        <v>#DIV/0!</v>
      </c>
      <c r="P27" s="56" t="e">
        <f t="shared" si="4"/>
        <v>#DIV/0!</v>
      </c>
      <c r="Q27" s="56" t="e">
        <f t="shared" si="5"/>
        <v>#DIV/0!</v>
      </c>
      <c r="R27" s="1" t="e">
        <f t="shared" si="6"/>
        <v>#DIV/0!</v>
      </c>
    </row>
    <row r="29" spans="1:18">
      <c r="A29" s="11" t="s">
        <v>61</v>
      </c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>
      <c r="A30" s="5" t="s">
        <v>1</v>
      </c>
      <c r="B30" s="5" t="s">
        <v>103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77</v>
      </c>
      <c r="O30" s="5" t="s">
        <v>17</v>
      </c>
      <c r="P30" s="5" t="s">
        <v>10</v>
      </c>
      <c r="Q30" s="5" t="s">
        <v>118</v>
      </c>
      <c r="R30" s="5" t="s">
        <v>76</v>
      </c>
    </row>
    <row r="31" spans="1:18">
      <c r="A31" s="56">
        <f>A8</f>
        <v>0</v>
      </c>
      <c r="B31" s="56">
        <f>B8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 t="e">
        <f t="shared" ref="L31" si="7">AVERAGE(C31,D31)</f>
        <v>#DIV/0!</v>
      </c>
      <c r="M31" s="56" t="e">
        <f t="shared" ref="M31" si="8">AVERAGE(E31,F31)</f>
        <v>#DIV/0!</v>
      </c>
      <c r="N31" s="56" t="e">
        <f t="shared" ref="N31" si="9">IF(L31+M31&gt;8,8,L31+M31)</f>
        <v>#DIV/0!</v>
      </c>
      <c r="O31" s="56" t="e">
        <f t="shared" ref="O31" si="10">AVERAGE(G31,H31)</f>
        <v>#DIV/0!</v>
      </c>
      <c r="P31" s="56" t="e">
        <f t="shared" ref="P31" si="11">AVERAGE(I31,J31)</f>
        <v>#DIV/0!</v>
      </c>
      <c r="Q31" s="56" t="e">
        <f t="shared" ref="Q31" si="12">10-P31-O31-K31+N31</f>
        <v>#DIV/0!</v>
      </c>
      <c r="R31" s="1" t="e">
        <f>RANK(Q31,$Q$31:$Q$50)</f>
        <v>#DIV/0!</v>
      </c>
    </row>
    <row r="32" spans="1:18">
      <c r="A32" s="56">
        <f t="shared" ref="A32:B50" si="13">A9</f>
        <v>0</v>
      </c>
      <c r="B32" s="56">
        <f t="shared" si="13"/>
        <v>0</v>
      </c>
      <c r="C32" s="1"/>
      <c r="D32" s="1"/>
      <c r="E32" s="1"/>
      <c r="F32" s="1"/>
      <c r="G32" s="1"/>
      <c r="H32" s="1"/>
      <c r="I32" s="1"/>
      <c r="J32" s="1"/>
      <c r="K32" s="1"/>
      <c r="L32" s="56" t="e">
        <f t="shared" ref="L32:L50" si="14">AVERAGE(C32,D32)</f>
        <v>#DIV/0!</v>
      </c>
      <c r="M32" s="56" t="e">
        <f t="shared" ref="M32:M50" si="15">AVERAGE(E32,F32)</f>
        <v>#DIV/0!</v>
      </c>
      <c r="N32" s="56" t="e">
        <f t="shared" ref="N32:N50" si="16">IF(L32+M32&gt;8,8,L32+M32)</f>
        <v>#DIV/0!</v>
      </c>
      <c r="O32" s="56" t="e">
        <f t="shared" ref="O32:O50" si="17">AVERAGE(G32,H32)</f>
        <v>#DIV/0!</v>
      </c>
      <c r="P32" s="56" t="e">
        <f t="shared" ref="P32:P50" si="18">AVERAGE(I32,J32)</f>
        <v>#DIV/0!</v>
      </c>
      <c r="Q32" s="56" t="e">
        <f t="shared" ref="Q32:Q50" si="19">10-P32-O32-K32+N32</f>
        <v>#DIV/0!</v>
      </c>
      <c r="R32" s="1" t="e">
        <f t="shared" ref="R32:R50" si="20">RANK(Q32,$Q$31:$Q$50)</f>
        <v>#DIV/0!</v>
      </c>
    </row>
    <row r="33" spans="1:18">
      <c r="A33" s="56">
        <f t="shared" si="13"/>
        <v>0</v>
      </c>
      <c r="B33" s="56">
        <f t="shared" si="13"/>
        <v>0</v>
      </c>
      <c r="C33" s="1"/>
      <c r="D33" s="1"/>
      <c r="E33" s="1"/>
      <c r="F33" s="1"/>
      <c r="G33" s="1"/>
      <c r="H33" s="1"/>
      <c r="I33" s="1"/>
      <c r="J33" s="1"/>
      <c r="K33" s="1"/>
      <c r="L33" s="56" t="e">
        <f t="shared" si="14"/>
        <v>#DIV/0!</v>
      </c>
      <c r="M33" s="56" t="e">
        <f t="shared" si="15"/>
        <v>#DIV/0!</v>
      </c>
      <c r="N33" s="56" t="e">
        <f t="shared" si="16"/>
        <v>#DIV/0!</v>
      </c>
      <c r="O33" s="56" t="e">
        <f t="shared" si="17"/>
        <v>#DIV/0!</v>
      </c>
      <c r="P33" s="56" t="e">
        <f t="shared" si="18"/>
        <v>#DIV/0!</v>
      </c>
      <c r="Q33" s="56" t="e">
        <f t="shared" si="19"/>
        <v>#DIV/0!</v>
      </c>
      <c r="R33" s="1" t="e">
        <f t="shared" si="20"/>
        <v>#DIV/0!</v>
      </c>
    </row>
    <row r="34" spans="1:18">
      <c r="A34" s="56">
        <f t="shared" si="13"/>
        <v>0</v>
      </c>
      <c r="B34" s="56">
        <f t="shared" si="13"/>
        <v>0</v>
      </c>
      <c r="C34" s="1"/>
      <c r="D34" s="1"/>
      <c r="E34" s="1"/>
      <c r="F34" s="1"/>
      <c r="G34" s="1"/>
      <c r="H34" s="1"/>
      <c r="I34" s="1"/>
      <c r="J34" s="1"/>
      <c r="K34" s="1"/>
      <c r="L34" s="56" t="e">
        <f t="shared" si="14"/>
        <v>#DIV/0!</v>
      </c>
      <c r="M34" s="56" t="e">
        <f t="shared" si="15"/>
        <v>#DIV/0!</v>
      </c>
      <c r="N34" s="56" t="e">
        <f t="shared" si="16"/>
        <v>#DIV/0!</v>
      </c>
      <c r="O34" s="56" t="e">
        <f t="shared" si="17"/>
        <v>#DIV/0!</v>
      </c>
      <c r="P34" s="56" t="e">
        <f t="shared" si="18"/>
        <v>#DIV/0!</v>
      </c>
      <c r="Q34" s="56" t="e">
        <f t="shared" si="19"/>
        <v>#DIV/0!</v>
      </c>
      <c r="R34" s="1" t="e">
        <f t="shared" si="20"/>
        <v>#DIV/0!</v>
      </c>
    </row>
    <row r="35" spans="1:18">
      <c r="A35" s="56">
        <f t="shared" si="13"/>
        <v>0</v>
      </c>
      <c r="B35" s="56">
        <f t="shared" si="13"/>
        <v>0</v>
      </c>
      <c r="C35" s="1"/>
      <c r="D35" s="1"/>
      <c r="E35" s="1"/>
      <c r="F35" s="1"/>
      <c r="G35" s="1"/>
      <c r="H35" s="1"/>
      <c r="I35" s="1"/>
      <c r="J35" s="1"/>
      <c r="K35" s="1"/>
      <c r="L35" s="56" t="e">
        <f t="shared" si="14"/>
        <v>#DIV/0!</v>
      </c>
      <c r="M35" s="56" t="e">
        <f t="shared" si="15"/>
        <v>#DIV/0!</v>
      </c>
      <c r="N35" s="56" t="e">
        <f t="shared" si="16"/>
        <v>#DIV/0!</v>
      </c>
      <c r="O35" s="56" t="e">
        <f t="shared" si="17"/>
        <v>#DIV/0!</v>
      </c>
      <c r="P35" s="56" t="e">
        <f t="shared" si="18"/>
        <v>#DIV/0!</v>
      </c>
      <c r="Q35" s="56" t="e">
        <f t="shared" si="19"/>
        <v>#DIV/0!</v>
      </c>
      <c r="R35" s="1" t="e">
        <f t="shared" si="20"/>
        <v>#DIV/0!</v>
      </c>
    </row>
    <row r="36" spans="1:18">
      <c r="A36" s="56">
        <f t="shared" si="13"/>
        <v>0</v>
      </c>
      <c r="B36" s="56">
        <f t="shared" si="13"/>
        <v>0</v>
      </c>
      <c r="C36" s="1"/>
      <c r="D36" s="1"/>
      <c r="E36" s="1"/>
      <c r="F36" s="1"/>
      <c r="G36" s="1"/>
      <c r="H36" s="1"/>
      <c r="I36" s="1"/>
      <c r="J36" s="1"/>
      <c r="K36" s="1"/>
      <c r="L36" s="56" t="e">
        <f t="shared" si="14"/>
        <v>#DIV/0!</v>
      </c>
      <c r="M36" s="56" t="e">
        <f t="shared" si="15"/>
        <v>#DIV/0!</v>
      </c>
      <c r="N36" s="56" t="e">
        <f t="shared" si="16"/>
        <v>#DIV/0!</v>
      </c>
      <c r="O36" s="56" t="e">
        <f t="shared" si="17"/>
        <v>#DIV/0!</v>
      </c>
      <c r="P36" s="56" t="e">
        <f t="shared" si="18"/>
        <v>#DIV/0!</v>
      </c>
      <c r="Q36" s="56" t="e">
        <f t="shared" si="19"/>
        <v>#DIV/0!</v>
      </c>
      <c r="R36" s="1" t="e">
        <f t="shared" si="20"/>
        <v>#DIV/0!</v>
      </c>
    </row>
    <row r="37" spans="1:18">
      <c r="A37" s="56">
        <f t="shared" si="13"/>
        <v>0</v>
      </c>
      <c r="B37" s="56">
        <f t="shared" si="13"/>
        <v>0</v>
      </c>
      <c r="C37" s="1"/>
      <c r="D37" s="1"/>
      <c r="E37" s="1"/>
      <c r="F37" s="1"/>
      <c r="G37" s="1"/>
      <c r="H37" s="1"/>
      <c r="I37" s="1"/>
      <c r="J37" s="1"/>
      <c r="K37" s="1"/>
      <c r="L37" s="56" t="e">
        <f t="shared" si="14"/>
        <v>#DIV/0!</v>
      </c>
      <c r="M37" s="56" t="e">
        <f t="shared" si="15"/>
        <v>#DIV/0!</v>
      </c>
      <c r="N37" s="56" t="e">
        <f t="shared" si="16"/>
        <v>#DIV/0!</v>
      </c>
      <c r="O37" s="56" t="e">
        <f t="shared" si="17"/>
        <v>#DIV/0!</v>
      </c>
      <c r="P37" s="56" t="e">
        <f t="shared" si="18"/>
        <v>#DIV/0!</v>
      </c>
      <c r="Q37" s="56" t="e">
        <f t="shared" si="19"/>
        <v>#DIV/0!</v>
      </c>
      <c r="R37" s="1" t="e">
        <f t="shared" si="20"/>
        <v>#DIV/0!</v>
      </c>
    </row>
    <row r="38" spans="1:18">
      <c r="A38" s="56">
        <f t="shared" si="13"/>
        <v>0</v>
      </c>
      <c r="B38" s="56">
        <f t="shared" si="13"/>
        <v>0</v>
      </c>
      <c r="C38" s="1"/>
      <c r="D38" s="1"/>
      <c r="E38" s="1"/>
      <c r="F38" s="1"/>
      <c r="G38" s="1"/>
      <c r="H38" s="1"/>
      <c r="I38" s="1"/>
      <c r="J38" s="1"/>
      <c r="K38" s="1"/>
      <c r="L38" s="56" t="e">
        <f t="shared" si="14"/>
        <v>#DIV/0!</v>
      </c>
      <c r="M38" s="56" t="e">
        <f t="shared" si="15"/>
        <v>#DIV/0!</v>
      </c>
      <c r="N38" s="56" t="e">
        <f t="shared" si="16"/>
        <v>#DIV/0!</v>
      </c>
      <c r="O38" s="56" t="e">
        <f t="shared" si="17"/>
        <v>#DIV/0!</v>
      </c>
      <c r="P38" s="56" t="e">
        <f t="shared" si="18"/>
        <v>#DIV/0!</v>
      </c>
      <c r="Q38" s="56" t="e">
        <f t="shared" si="19"/>
        <v>#DIV/0!</v>
      </c>
      <c r="R38" s="1" t="e">
        <f t="shared" si="20"/>
        <v>#DIV/0!</v>
      </c>
    </row>
    <row r="39" spans="1:18">
      <c r="A39" s="56">
        <f t="shared" si="13"/>
        <v>0</v>
      </c>
      <c r="B39" s="56">
        <f t="shared" si="13"/>
        <v>0</v>
      </c>
      <c r="C39" s="1"/>
      <c r="D39" s="1"/>
      <c r="E39" s="1"/>
      <c r="F39" s="1"/>
      <c r="G39" s="1"/>
      <c r="H39" s="1"/>
      <c r="I39" s="1"/>
      <c r="J39" s="1"/>
      <c r="K39" s="1"/>
      <c r="L39" s="56" t="e">
        <f t="shared" si="14"/>
        <v>#DIV/0!</v>
      </c>
      <c r="M39" s="56" t="e">
        <f t="shared" si="15"/>
        <v>#DIV/0!</v>
      </c>
      <c r="N39" s="56" t="e">
        <f t="shared" si="16"/>
        <v>#DIV/0!</v>
      </c>
      <c r="O39" s="56" t="e">
        <f t="shared" si="17"/>
        <v>#DIV/0!</v>
      </c>
      <c r="P39" s="56" t="e">
        <f t="shared" si="18"/>
        <v>#DIV/0!</v>
      </c>
      <c r="Q39" s="56" t="e">
        <f t="shared" si="19"/>
        <v>#DIV/0!</v>
      </c>
      <c r="R39" s="1" t="e">
        <f t="shared" si="20"/>
        <v>#DIV/0!</v>
      </c>
    </row>
    <row r="40" spans="1:18">
      <c r="A40" s="56">
        <f t="shared" si="13"/>
        <v>0</v>
      </c>
      <c r="B40" s="56">
        <f t="shared" si="13"/>
        <v>0</v>
      </c>
      <c r="C40" s="1"/>
      <c r="D40" s="1"/>
      <c r="E40" s="1"/>
      <c r="F40" s="1"/>
      <c r="G40" s="1"/>
      <c r="H40" s="1"/>
      <c r="I40" s="1"/>
      <c r="J40" s="1"/>
      <c r="K40" s="1"/>
      <c r="L40" s="56" t="e">
        <f t="shared" si="14"/>
        <v>#DIV/0!</v>
      </c>
      <c r="M40" s="56" t="e">
        <f t="shared" si="15"/>
        <v>#DIV/0!</v>
      </c>
      <c r="N40" s="56" t="e">
        <f t="shared" si="16"/>
        <v>#DIV/0!</v>
      </c>
      <c r="O40" s="56" t="e">
        <f t="shared" si="17"/>
        <v>#DIV/0!</v>
      </c>
      <c r="P40" s="56" t="e">
        <f t="shared" si="18"/>
        <v>#DIV/0!</v>
      </c>
      <c r="Q40" s="56" t="e">
        <f t="shared" si="19"/>
        <v>#DIV/0!</v>
      </c>
      <c r="R40" s="1" t="e">
        <f t="shared" si="20"/>
        <v>#DIV/0!</v>
      </c>
    </row>
    <row r="41" spans="1:18">
      <c r="A41" s="56">
        <f t="shared" si="13"/>
        <v>0</v>
      </c>
      <c r="B41" s="56">
        <f t="shared" si="13"/>
        <v>0</v>
      </c>
      <c r="C41" s="1"/>
      <c r="D41" s="1"/>
      <c r="E41" s="1"/>
      <c r="F41" s="1"/>
      <c r="G41" s="1"/>
      <c r="H41" s="1"/>
      <c r="I41" s="1"/>
      <c r="J41" s="1"/>
      <c r="K41" s="1"/>
      <c r="L41" s="56" t="e">
        <f t="shared" si="14"/>
        <v>#DIV/0!</v>
      </c>
      <c r="M41" s="56" t="e">
        <f t="shared" si="15"/>
        <v>#DIV/0!</v>
      </c>
      <c r="N41" s="56" t="e">
        <f t="shared" si="16"/>
        <v>#DIV/0!</v>
      </c>
      <c r="O41" s="56" t="e">
        <f t="shared" si="17"/>
        <v>#DIV/0!</v>
      </c>
      <c r="P41" s="56" t="e">
        <f t="shared" si="18"/>
        <v>#DIV/0!</v>
      </c>
      <c r="Q41" s="56" t="e">
        <f t="shared" si="19"/>
        <v>#DIV/0!</v>
      </c>
      <c r="R41" s="1" t="e">
        <f t="shared" si="20"/>
        <v>#DIV/0!</v>
      </c>
    </row>
    <row r="42" spans="1:18">
      <c r="A42" s="56">
        <f t="shared" si="13"/>
        <v>0</v>
      </c>
      <c r="B42" s="56">
        <f t="shared" si="13"/>
        <v>0</v>
      </c>
      <c r="C42" s="1"/>
      <c r="D42" s="1"/>
      <c r="E42" s="1"/>
      <c r="F42" s="1"/>
      <c r="G42" s="1"/>
      <c r="H42" s="1"/>
      <c r="I42" s="1"/>
      <c r="J42" s="1"/>
      <c r="K42" s="1"/>
      <c r="L42" s="56" t="e">
        <f t="shared" si="14"/>
        <v>#DIV/0!</v>
      </c>
      <c r="M42" s="56" t="e">
        <f t="shared" si="15"/>
        <v>#DIV/0!</v>
      </c>
      <c r="N42" s="56" t="e">
        <f t="shared" si="16"/>
        <v>#DIV/0!</v>
      </c>
      <c r="O42" s="56" t="e">
        <f t="shared" si="17"/>
        <v>#DIV/0!</v>
      </c>
      <c r="P42" s="56" t="e">
        <f t="shared" si="18"/>
        <v>#DIV/0!</v>
      </c>
      <c r="Q42" s="56" t="e">
        <f t="shared" si="19"/>
        <v>#DIV/0!</v>
      </c>
      <c r="R42" s="1" t="e">
        <f t="shared" si="20"/>
        <v>#DIV/0!</v>
      </c>
    </row>
    <row r="43" spans="1:18">
      <c r="A43" s="56">
        <f t="shared" si="13"/>
        <v>0</v>
      </c>
      <c r="B43" s="56">
        <f t="shared" si="13"/>
        <v>0</v>
      </c>
      <c r="C43" s="1"/>
      <c r="D43" s="1"/>
      <c r="E43" s="1"/>
      <c r="F43" s="1"/>
      <c r="G43" s="1"/>
      <c r="H43" s="1"/>
      <c r="I43" s="1"/>
      <c r="J43" s="1"/>
      <c r="K43" s="1"/>
      <c r="L43" s="56" t="e">
        <f t="shared" si="14"/>
        <v>#DIV/0!</v>
      </c>
      <c r="M43" s="56" t="e">
        <f t="shared" si="15"/>
        <v>#DIV/0!</v>
      </c>
      <c r="N43" s="56" t="e">
        <f t="shared" si="16"/>
        <v>#DIV/0!</v>
      </c>
      <c r="O43" s="56" t="e">
        <f t="shared" si="17"/>
        <v>#DIV/0!</v>
      </c>
      <c r="P43" s="56" t="e">
        <f t="shared" si="18"/>
        <v>#DIV/0!</v>
      </c>
      <c r="Q43" s="56" t="e">
        <f t="shared" si="19"/>
        <v>#DIV/0!</v>
      </c>
      <c r="R43" s="1" t="e">
        <f t="shared" si="20"/>
        <v>#DIV/0!</v>
      </c>
    </row>
    <row r="44" spans="1:18">
      <c r="A44" s="56">
        <f t="shared" si="13"/>
        <v>0</v>
      </c>
      <c r="B44" s="56">
        <f t="shared" si="13"/>
        <v>0</v>
      </c>
      <c r="C44" s="1"/>
      <c r="D44" s="1"/>
      <c r="E44" s="1"/>
      <c r="F44" s="1"/>
      <c r="G44" s="1"/>
      <c r="H44" s="1"/>
      <c r="I44" s="1"/>
      <c r="J44" s="1"/>
      <c r="K44" s="1"/>
      <c r="L44" s="56" t="e">
        <f t="shared" si="14"/>
        <v>#DIV/0!</v>
      </c>
      <c r="M44" s="56" t="e">
        <f t="shared" si="15"/>
        <v>#DIV/0!</v>
      </c>
      <c r="N44" s="56" t="e">
        <f t="shared" si="16"/>
        <v>#DIV/0!</v>
      </c>
      <c r="O44" s="56" t="e">
        <f t="shared" si="17"/>
        <v>#DIV/0!</v>
      </c>
      <c r="P44" s="56" t="e">
        <f t="shared" si="18"/>
        <v>#DIV/0!</v>
      </c>
      <c r="Q44" s="56" t="e">
        <f t="shared" si="19"/>
        <v>#DIV/0!</v>
      </c>
      <c r="R44" s="1" t="e">
        <f t="shared" si="20"/>
        <v>#DIV/0!</v>
      </c>
    </row>
    <row r="45" spans="1:18">
      <c r="A45" s="56">
        <f t="shared" si="13"/>
        <v>0</v>
      </c>
      <c r="B45" s="56">
        <f t="shared" si="13"/>
        <v>0</v>
      </c>
      <c r="C45" s="1"/>
      <c r="D45" s="1"/>
      <c r="E45" s="1"/>
      <c r="F45" s="1"/>
      <c r="G45" s="1"/>
      <c r="H45" s="1"/>
      <c r="I45" s="1"/>
      <c r="J45" s="1"/>
      <c r="K45" s="1"/>
      <c r="L45" s="56" t="e">
        <f t="shared" si="14"/>
        <v>#DIV/0!</v>
      </c>
      <c r="M45" s="56" t="e">
        <f t="shared" si="15"/>
        <v>#DIV/0!</v>
      </c>
      <c r="N45" s="56" t="e">
        <f t="shared" si="16"/>
        <v>#DIV/0!</v>
      </c>
      <c r="O45" s="56" t="e">
        <f t="shared" si="17"/>
        <v>#DIV/0!</v>
      </c>
      <c r="P45" s="56" t="e">
        <f t="shared" si="18"/>
        <v>#DIV/0!</v>
      </c>
      <c r="Q45" s="56" t="e">
        <f t="shared" si="19"/>
        <v>#DIV/0!</v>
      </c>
      <c r="R45" s="1" t="e">
        <f t="shared" si="20"/>
        <v>#DIV/0!</v>
      </c>
    </row>
    <row r="46" spans="1:18">
      <c r="A46" s="56">
        <f t="shared" si="13"/>
        <v>0</v>
      </c>
      <c r="B46" s="56">
        <f t="shared" si="13"/>
        <v>0</v>
      </c>
      <c r="C46" s="1"/>
      <c r="D46" s="1"/>
      <c r="E46" s="1"/>
      <c r="F46" s="1"/>
      <c r="G46" s="1"/>
      <c r="H46" s="1"/>
      <c r="I46" s="1"/>
      <c r="J46" s="1"/>
      <c r="K46" s="1"/>
      <c r="L46" s="56" t="e">
        <f t="shared" si="14"/>
        <v>#DIV/0!</v>
      </c>
      <c r="M46" s="56" t="e">
        <f t="shared" si="15"/>
        <v>#DIV/0!</v>
      </c>
      <c r="N46" s="56" t="e">
        <f t="shared" si="16"/>
        <v>#DIV/0!</v>
      </c>
      <c r="O46" s="56" t="e">
        <f t="shared" si="17"/>
        <v>#DIV/0!</v>
      </c>
      <c r="P46" s="56" t="e">
        <f t="shared" si="18"/>
        <v>#DIV/0!</v>
      </c>
      <c r="Q46" s="56" t="e">
        <f t="shared" si="19"/>
        <v>#DIV/0!</v>
      </c>
      <c r="R46" s="1" t="e">
        <f t="shared" si="20"/>
        <v>#DIV/0!</v>
      </c>
    </row>
    <row r="47" spans="1:18">
      <c r="A47" s="56">
        <f t="shared" si="13"/>
        <v>0</v>
      </c>
      <c r="B47" s="56">
        <f t="shared" si="13"/>
        <v>0</v>
      </c>
      <c r="C47" s="1"/>
      <c r="D47" s="1"/>
      <c r="E47" s="1"/>
      <c r="F47" s="1"/>
      <c r="G47" s="1"/>
      <c r="H47" s="1"/>
      <c r="I47" s="1"/>
      <c r="J47" s="1"/>
      <c r="K47" s="1"/>
      <c r="L47" s="56" t="e">
        <f t="shared" si="14"/>
        <v>#DIV/0!</v>
      </c>
      <c r="M47" s="56" t="e">
        <f t="shared" si="15"/>
        <v>#DIV/0!</v>
      </c>
      <c r="N47" s="56" t="e">
        <f t="shared" si="16"/>
        <v>#DIV/0!</v>
      </c>
      <c r="O47" s="56" t="e">
        <f t="shared" si="17"/>
        <v>#DIV/0!</v>
      </c>
      <c r="P47" s="56" t="e">
        <f t="shared" si="18"/>
        <v>#DIV/0!</v>
      </c>
      <c r="Q47" s="56" t="e">
        <f t="shared" si="19"/>
        <v>#DIV/0!</v>
      </c>
      <c r="R47" s="1" t="e">
        <f t="shared" si="20"/>
        <v>#DIV/0!</v>
      </c>
    </row>
    <row r="48" spans="1:18">
      <c r="A48" s="56">
        <f t="shared" si="13"/>
        <v>0</v>
      </c>
      <c r="B48" s="56">
        <f t="shared" si="13"/>
        <v>0</v>
      </c>
      <c r="C48" s="1"/>
      <c r="D48" s="1"/>
      <c r="E48" s="1"/>
      <c r="F48" s="1"/>
      <c r="G48" s="1"/>
      <c r="H48" s="1"/>
      <c r="I48" s="1"/>
      <c r="J48" s="1"/>
      <c r="K48" s="1"/>
      <c r="L48" s="56" t="e">
        <f t="shared" si="14"/>
        <v>#DIV/0!</v>
      </c>
      <c r="M48" s="56" t="e">
        <f t="shared" si="15"/>
        <v>#DIV/0!</v>
      </c>
      <c r="N48" s="56" t="e">
        <f t="shared" si="16"/>
        <v>#DIV/0!</v>
      </c>
      <c r="O48" s="56" t="e">
        <f t="shared" si="17"/>
        <v>#DIV/0!</v>
      </c>
      <c r="P48" s="56" t="e">
        <f t="shared" si="18"/>
        <v>#DIV/0!</v>
      </c>
      <c r="Q48" s="56" t="e">
        <f t="shared" si="19"/>
        <v>#DIV/0!</v>
      </c>
      <c r="R48" s="1" t="e">
        <f t="shared" si="20"/>
        <v>#DIV/0!</v>
      </c>
    </row>
    <row r="49" spans="1:18">
      <c r="A49" s="56">
        <f t="shared" si="13"/>
        <v>0</v>
      </c>
      <c r="B49" s="56">
        <f t="shared" si="13"/>
        <v>0</v>
      </c>
      <c r="C49" s="1"/>
      <c r="D49" s="1"/>
      <c r="E49" s="1"/>
      <c r="F49" s="1"/>
      <c r="G49" s="1"/>
      <c r="H49" s="1"/>
      <c r="I49" s="1"/>
      <c r="J49" s="1"/>
      <c r="K49" s="1"/>
      <c r="L49" s="56" t="e">
        <f t="shared" si="14"/>
        <v>#DIV/0!</v>
      </c>
      <c r="M49" s="56" t="e">
        <f t="shared" si="15"/>
        <v>#DIV/0!</v>
      </c>
      <c r="N49" s="56" t="e">
        <f t="shared" si="16"/>
        <v>#DIV/0!</v>
      </c>
      <c r="O49" s="56" t="e">
        <f t="shared" si="17"/>
        <v>#DIV/0!</v>
      </c>
      <c r="P49" s="56" t="e">
        <f t="shared" si="18"/>
        <v>#DIV/0!</v>
      </c>
      <c r="Q49" s="56" t="e">
        <f t="shared" si="19"/>
        <v>#DIV/0!</v>
      </c>
      <c r="R49" s="1" t="e">
        <f t="shared" si="20"/>
        <v>#DIV/0!</v>
      </c>
    </row>
    <row r="50" spans="1:18">
      <c r="A50" s="56">
        <f t="shared" si="13"/>
        <v>0</v>
      </c>
      <c r="B50" s="56">
        <f t="shared" si="13"/>
        <v>0</v>
      </c>
      <c r="C50" s="1"/>
      <c r="D50" s="1"/>
      <c r="E50" s="1"/>
      <c r="F50" s="1"/>
      <c r="G50" s="1"/>
      <c r="H50" s="1"/>
      <c r="I50" s="1"/>
      <c r="J50" s="1"/>
      <c r="K50" s="1"/>
      <c r="L50" s="56" t="e">
        <f t="shared" si="14"/>
        <v>#DIV/0!</v>
      </c>
      <c r="M50" s="56" t="e">
        <f t="shared" si="15"/>
        <v>#DIV/0!</v>
      </c>
      <c r="N50" s="56" t="e">
        <f t="shared" si="16"/>
        <v>#DIV/0!</v>
      </c>
      <c r="O50" s="56" t="e">
        <f t="shared" si="17"/>
        <v>#DIV/0!</v>
      </c>
      <c r="P50" s="56" t="e">
        <f t="shared" si="18"/>
        <v>#DIV/0!</v>
      </c>
      <c r="Q50" s="56" t="e">
        <f t="shared" si="19"/>
        <v>#DIV/0!</v>
      </c>
      <c r="R50" s="1" t="e">
        <f t="shared" si="20"/>
        <v>#DIV/0!</v>
      </c>
    </row>
    <row r="52" spans="1:18">
      <c r="A52" s="11" t="s">
        <v>60</v>
      </c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8">
      <c r="A53" s="5" t="s">
        <v>1</v>
      </c>
      <c r="B53" s="5" t="s">
        <v>103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77</v>
      </c>
      <c r="O53" s="5" t="s">
        <v>17</v>
      </c>
      <c r="P53" s="5" t="s">
        <v>10</v>
      </c>
      <c r="Q53" s="5" t="s">
        <v>118</v>
      </c>
      <c r="R53" s="5" t="s">
        <v>76</v>
      </c>
    </row>
    <row r="54" spans="1:18">
      <c r="A54" s="56">
        <f>A8</f>
        <v>0</v>
      </c>
      <c r="B54" s="56">
        <f>B8</f>
        <v>0</v>
      </c>
      <c r="C54" s="56"/>
      <c r="D54" s="56"/>
      <c r="E54" s="56"/>
      <c r="F54" s="56"/>
      <c r="G54" s="56"/>
      <c r="H54" s="56"/>
      <c r="I54" s="56"/>
      <c r="J54" s="56"/>
      <c r="K54" s="56"/>
      <c r="L54" s="56" t="e">
        <f t="shared" ref="L54" si="21">AVERAGE(C54,D54)</f>
        <v>#DIV/0!</v>
      </c>
      <c r="M54" s="56" t="e">
        <f t="shared" ref="M54" si="22">AVERAGE(E54,F54)</f>
        <v>#DIV/0!</v>
      </c>
      <c r="N54" s="56" t="e">
        <f t="shared" ref="N54" si="23">IF(L54+M54&gt;8,8,L54+M54)</f>
        <v>#DIV/0!</v>
      </c>
      <c r="O54" s="56" t="e">
        <f t="shared" ref="O54" si="24">AVERAGE(G54,H54)</f>
        <v>#DIV/0!</v>
      </c>
      <c r="P54" s="56" t="e">
        <f t="shared" ref="P54" si="25">AVERAGE(I54,J54)</f>
        <v>#DIV/0!</v>
      </c>
      <c r="Q54" s="56" t="e">
        <f t="shared" ref="Q54" si="26">10-P54-O54-K54+N54</f>
        <v>#DIV/0!</v>
      </c>
      <c r="R54" s="1" t="e">
        <f>RANK(Q54,$Q$54:$Q$73)</f>
        <v>#DIV/0!</v>
      </c>
    </row>
    <row r="55" spans="1:18">
      <c r="A55" s="56">
        <f t="shared" ref="A55:B73" si="27">A9</f>
        <v>0</v>
      </c>
      <c r="B55" s="56">
        <f t="shared" si="27"/>
        <v>0</v>
      </c>
      <c r="C55" s="1"/>
      <c r="D55" s="1"/>
      <c r="E55" s="1"/>
      <c r="F55" s="1"/>
      <c r="G55" s="1"/>
      <c r="H55" s="1"/>
      <c r="I55" s="1"/>
      <c r="J55" s="1"/>
      <c r="K55" s="1"/>
      <c r="L55" s="56" t="e">
        <f t="shared" ref="L55:L73" si="28">AVERAGE(C55,D55)</f>
        <v>#DIV/0!</v>
      </c>
      <c r="M55" s="56" t="e">
        <f t="shared" ref="M55:M73" si="29">AVERAGE(E55,F55)</f>
        <v>#DIV/0!</v>
      </c>
      <c r="N55" s="56" t="e">
        <f t="shared" ref="N55:N73" si="30">IF(L55+M55&gt;8,8,L55+M55)</f>
        <v>#DIV/0!</v>
      </c>
      <c r="O55" s="56" t="e">
        <f t="shared" ref="O55:O73" si="31">AVERAGE(G55,H55)</f>
        <v>#DIV/0!</v>
      </c>
      <c r="P55" s="56" t="e">
        <f t="shared" ref="P55:P73" si="32">AVERAGE(I55,J55)</f>
        <v>#DIV/0!</v>
      </c>
      <c r="Q55" s="56" t="e">
        <f t="shared" ref="Q55:Q73" si="33">10-P55-O55-K55+N55</f>
        <v>#DIV/0!</v>
      </c>
      <c r="R55" s="1" t="e">
        <f t="shared" ref="R55:R73" si="34">RANK(Q55,$Q$54:$Q$73)</f>
        <v>#DIV/0!</v>
      </c>
    </row>
    <row r="56" spans="1:18">
      <c r="A56" s="56">
        <f t="shared" si="27"/>
        <v>0</v>
      </c>
      <c r="B56" s="56">
        <f t="shared" si="27"/>
        <v>0</v>
      </c>
      <c r="C56" s="1"/>
      <c r="D56" s="1"/>
      <c r="E56" s="1"/>
      <c r="F56" s="1"/>
      <c r="G56" s="1"/>
      <c r="H56" s="1"/>
      <c r="I56" s="1"/>
      <c r="J56" s="1"/>
      <c r="K56" s="1"/>
      <c r="L56" s="56" t="e">
        <f t="shared" si="28"/>
        <v>#DIV/0!</v>
      </c>
      <c r="M56" s="56" t="e">
        <f t="shared" si="29"/>
        <v>#DIV/0!</v>
      </c>
      <c r="N56" s="56" t="e">
        <f t="shared" si="30"/>
        <v>#DIV/0!</v>
      </c>
      <c r="O56" s="56" t="e">
        <f t="shared" si="31"/>
        <v>#DIV/0!</v>
      </c>
      <c r="P56" s="56" t="e">
        <f t="shared" si="32"/>
        <v>#DIV/0!</v>
      </c>
      <c r="Q56" s="56" t="e">
        <f t="shared" si="33"/>
        <v>#DIV/0!</v>
      </c>
      <c r="R56" s="1" t="e">
        <f t="shared" si="34"/>
        <v>#DIV/0!</v>
      </c>
    </row>
    <row r="57" spans="1:18">
      <c r="A57" s="56">
        <f t="shared" si="27"/>
        <v>0</v>
      </c>
      <c r="B57" s="56">
        <f t="shared" si="27"/>
        <v>0</v>
      </c>
      <c r="C57" s="1"/>
      <c r="D57" s="1"/>
      <c r="E57" s="1"/>
      <c r="F57" s="1"/>
      <c r="G57" s="1"/>
      <c r="H57" s="1"/>
      <c r="I57" s="1"/>
      <c r="J57" s="1"/>
      <c r="K57" s="1"/>
      <c r="L57" s="56" t="e">
        <f t="shared" si="28"/>
        <v>#DIV/0!</v>
      </c>
      <c r="M57" s="56" t="e">
        <f t="shared" si="29"/>
        <v>#DIV/0!</v>
      </c>
      <c r="N57" s="56" t="e">
        <f t="shared" si="30"/>
        <v>#DIV/0!</v>
      </c>
      <c r="O57" s="56" t="e">
        <f t="shared" si="31"/>
        <v>#DIV/0!</v>
      </c>
      <c r="P57" s="56" t="e">
        <f t="shared" si="32"/>
        <v>#DIV/0!</v>
      </c>
      <c r="Q57" s="56" t="e">
        <f t="shared" si="33"/>
        <v>#DIV/0!</v>
      </c>
      <c r="R57" s="1" t="e">
        <f t="shared" si="34"/>
        <v>#DIV/0!</v>
      </c>
    </row>
    <row r="58" spans="1:18">
      <c r="A58" s="56">
        <f t="shared" si="27"/>
        <v>0</v>
      </c>
      <c r="B58" s="56">
        <f t="shared" si="27"/>
        <v>0</v>
      </c>
      <c r="C58" s="1"/>
      <c r="D58" s="1"/>
      <c r="E58" s="1"/>
      <c r="F58" s="1"/>
      <c r="G58" s="1"/>
      <c r="H58" s="1"/>
      <c r="I58" s="1"/>
      <c r="J58" s="1"/>
      <c r="K58" s="1"/>
      <c r="L58" s="56" t="e">
        <f t="shared" si="28"/>
        <v>#DIV/0!</v>
      </c>
      <c r="M58" s="56" t="e">
        <f t="shared" si="29"/>
        <v>#DIV/0!</v>
      </c>
      <c r="N58" s="56" t="e">
        <f t="shared" si="30"/>
        <v>#DIV/0!</v>
      </c>
      <c r="O58" s="56" t="e">
        <f t="shared" si="31"/>
        <v>#DIV/0!</v>
      </c>
      <c r="P58" s="56" t="e">
        <f t="shared" si="32"/>
        <v>#DIV/0!</v>
      </c>
      <c r="Q58" s="56" t="e">
        <f t="shared" si="33"/>
        <v>#DIV/0!</v>
      </c>
      <c r="R58" s="1" t="e">
        <f t="shared" si="34"/>
        <v>#DIV/0!</v>
      </c>
    </row>
    <row r="59" spans="1:18">
      <c r="A59" s="56">
        <f t="shared" si="27"/>
        <v>0</v>
      </c>
      <c r="B59" s="56">
        <f t="shared" si="27"/>
        <v>0</v>
      </c>
      <c r="C59" s="1"/>
      <c r="D59" s="1"/>
      <c r="E59" s="1"/>
      <c r="F59" s="1"/>
      <c r="G59" s="1"/>
      <c r="H59" s="1"/>
      <c r="I59" s="1"/>
      <c r="J59" s="1"/>
      <c r="K59" s="1"/>
      <c r="L59" s="56" t="e">
        <f t="shared" si="28"/>
        <v>#DIV/0!</v>
      </c>
      <c r="M59" s="56" t="e">
        <f t="shared" si="29"/>
        <v>#DIV/0!</v>
      </c>
      <c r="N59" s="56" t="e">
        <f t="shared" si="30"/>
        <v>#DIV/0!</v>
      </c>
      <c r="O59" s="56" t="e">
        <f t="shared" si="31"/>
        <v>#DIV/0!</v>
      </c>
      <c r="P59" s="56" t="e">
        <f t="shared" si="32"/>
        <v>#DIV/0!</v>
      </c>
      <c r="Q59" s="56" t="e">
        <f t="shared" si="33"/>
        <v>#DIV/0!</v>
      </c>
      <c r="R59" s="1" t="e">
        <f t="shared" si="34"/>
        <v>#DIV/0!</v>
      </c>
    </row>
    <row r="60" spans="1:18">
      <c r="A60" s="56">
        <f t="shared" si="27"/>
        <v>0</v>
      </c>
      <c r="B60" s="56">
        <f t="shared" si="27"/>
        <v>0</v>
      </c>
      <c r="C60" s="1"/>
      <c r="D60" s="1"/>
      <c r="E60" s="1"/>
      <c r="F60" s="1"/>
      <c r="G60" s="1"/>
      <c r="H60" s="1"/>
      <c r="I60" s="1"/>
      <c r="J60" s="1"/>
      <c r="K60" s="1"/>
      <c r="L60" s="56" t="e">
        <f t="shared" si="28"/>
        <v>#DIV/0!</v>
      </c>
      <c r="M60" s="56" t="e">
        <f t="shared" si="29"/>
        <v>#DIV/0!</v>
      </c>
      <c r="N60" s="56" t="e">
        <f t="shared" si="30"/>
        <v>#DIV/0!</v>
      </c>
      <c r="O60" s="56" t="e">
        <f t="shared" si="31"/>
        <v>#DIV/0!</v>
      </c>
      <c r="P60" s="56" t="e">
        <f t="shared" si="32"/>
        <v>#DIV/0!</v>
      </c>
      <c r="Q60" s="56" t="e">
        <f t="shared" si="33"/>
        <v>#DIV/0!</v>
      </c>
      <c r="R60" s="1" t="e">
        <f t="shared" si="34"/>
        <v>#DIV/0!</v>
      </c>
    </row>
    <row r="61" spans="1:18">
      <c r="A61" s="56">
        <f t="shared" si="27"/>
        <v>0</v>
      </c>
      <c r="B61" s="56">
        <f t="shared" si="27"/>
        <v>0</v>
      </c>
      <c r="C61" s="1"/>
      <c r="D61" s="1"/>
      <c r="E61" s="1"/>
      <c r="F61" s="1"/>
      <c r="G61" s="1"/>
      <c r="H61" s="1"/>
      <c r="I61" s="1"/>
      <c r="J61" s="1"/>
      <c r="K61" s="1"/>
      <c r="L61" s="56" t="e">
        <f t="shared" si="28"/>
        <v>#DIV/0!</v>
      </c>
      <c r="M61" s="56" t="e">
        <f t="shared" si="29"/>
        <v>#DIV/0!</v>
      </c>
      <c r="N61" s="56" t="e">
        <f t="shared" si="30"/>
        <v>#DIV/0!</v>
      </c>
      <c r="O61" s="56" t="e">
        <f t="shared" si="31"/>
        <v>#DIV/0!</v>
      </c>
      <c r="P61" s="56" t="e">
        <f t="shared" si="32"/>
        <v>#DIV/0!</v>
      </c>
      <c r="Q61" s="56" t="e">
        <f t="shared" si="33"/>
        <v>#DIV/0!</v>
      </c>
      <c r="R61" s="1" t="e">
        <f t="shared" si="34"/>
        <v>#DIV/0!</v>
      </c>
    </row>
    <row r="62" spans="1:18">
      <c r="A62" s="56">
        <f t="shared" si="27"/>
        <v>0</v>
      </c>
      <c r="B62" s="56">
        <f t="shared" si="27"/>
        <v>0</v>
      </c>
      <c r="C62" s="1"/>
      <c r="D62" s="1"/>
      <c r="E62" s="1"/>
      <c r="F62" s="1"/>
      <c r="G62" s="1"/>
      <c r="H62" s="1"/>
      <c r="I62" s="1"/>
      <c r="J62" s="1"/>
      <c r="K62" s="1"/>
      <c r="L62" s="56" t="e">
        <f t="shared" si="28"/>
        <v>#DIV/0!</v>
      </c>
      <c r="M62" s="56" t="e">
        <f t="shared" si="29"/>
        <v>#DIV/0!</v>
      </c>
      <c r="N62" s="56" t="e">
        <f t="shared" si="30"/>
        <v>#DIV/0!</v>
      </c>
      <c r="O62" s="56" t="e">
        <f t="shared" si="31"/>
        <v>#DIV/0!</v>
      </c>
      <c r="P62" s="56" t="e">
        <f t="shared" si="32"/>
        <v>#DIV/0!</v>
      </c>
      <c r="Q62" s="56" t="e">
        <f t="shared" si="33"/>
        <v>#DIV/0!</v>
      </c>
      <c r="R62" s="1" t="e">
        <f t="shared" si="34"/>
        <v>#DIV/0!</v>
      </c>
    </row>
    <row r="63" spans="1:18">
      <c r="A63" s="56">
        <f t="shared" si="27"/>
        <v>0</v>
      </c>
      <c r="B63" s="56">
        <f t="shared" si="27"/>
        <v>0</v>
      </c>
      <c r="C63" s="1"/>
      <c r="D63" s="1"/>
      <c r="E63" s="1"/>
      <c r="F63" s="1"/>
      <c r="G63" s="1"/>
      <c r="H63" s="1"/>
      <c r="I63" s="1"/>
      <c r="J63" s="1"/>
      <c r="K63" s="1"/>
      <c r="L63" s="56" t="e">
        <f t="shared" si="28"/>
        <v>#DIV/0!</v>
      </c>
      <c r="M63" s="56" t="e">
        <f t="shared" si="29"/>
        <v>#DIV/0!</v>
      </c>
      <c r="N63" s="56" t="e">
        <f t="shared" si="30"/>
        <v>#DIV/0!</v>
      </c>
      <c r="O63" s="56" t="e">
        <f t="shared" si="31"/>
        <v>#DIV/0!</v>
      </c>
      <c r="P63" s="56" t="e">
        <f t="shared" si="32"/>
        <v>#DIV/0!</v>
      </c>
      <c r="Q63" s="56" t="e">
        <f t="shared" si="33"/>
        <v>#DIV/0!</v>
      </c>
      <c r="R63" s="1" t="e">
        <f t="shared" si="34"/>
        <v>#DIV/0!</v>
      </c>
    </row>
    <row r="64" spans="1:18">
      <c r="A64" s="56">
        <f t="shared" si="27"/>
        <v>0</v>
      </c>
      <c r="B64" s="56">
        <f t="shared" si="27"/>
        <v>0</v>
      </c>
      <c r="C64" s="1"/>
      <c r="D64" s="1"/>
      <c r="E64" s="1"/>
      <c r="F64" s="1"/>
      <c r="G64" s="1"/>
      <c r="H64" s="1"/>
      <c r="I64" s="1"/>
      <c r="J64" s="1"/>
      <c r="K64" s="1"/>
      <c r="L64" s="56" t="e">
        <f t="shared" si="28"/>
        <v>#DIV/0!</v>
      </c>
      <c r="M64" s="56" t="e">
        <f t="shared" si="29"/>
        <v>#DIV/0!</v>
      </c>
      <c r="N64" s="56" t="e">
        <f t="shared" si="30"/>
        <v>#DIV/0!</v>
      </c>
      <c r="O64" s="56" t="e">
        <f t="shared" si="31"/>
        <v>#DIV/0!</v>
      </c>
      <c r="P64" s="56" t="e">
        <f t="shared" si="32"/>
        <v>#DIV/0!</v>
      </c>
      <c r="Q64" s="56" t="e">
        <f t="shared" si="33"/>
        <v>#DIV/0!</v>
      </c>
      <c r="R64" s="1" t="e">
        <f t="shared" si="34"/>
        <v>#DIV/0!</v>
      </c>
    </row>
    <row r="65" spans="1:18">
      <c r="A65" s="56">
        <f t="shared" si="27"/>
        <v>0</v>
      </c>
      <c r="B65" s="56">
        <f t="shared" si="27"/>
        <v>0</v>
      </c>
      <c r="C65" s="1"/>
      <c r="D65" s="1"/>
      <c r="E65" s="1"/>
      <c r="F65" s="1"/>
      <c r="G65" s="1"/>
      <c r="H65" s="1"/>
      <c r="I65" s="1"/>
      <c r="J65" s="1"/>
      <c r="K65" s="1"/>
      <c r="L65" s="56" t="e">
        <f t="shared" si="28"/>
        <v>#DIV/0!</v>
      </c>
      <c r="M65" s="56" t="e">
        <f t="shared" si="29"/>
        <v>#DIV/0!</v>
      </c>
      <c r="N65" s="56" t="e">
        <f t="shared" si="30"/>
        <v>#DIV/0!</v>
      </c>
      <c r="O65" s="56" t="e">
        <f t="shared" si="31"/>
        <v>#DIV/0!</v>
      </c>
      <c r="P65" s="56" t="e">
        <f t="shared" si="32"/>
        <v>#DIV/0!</v>
      </c>
      <c r="Q65" s="56" t="e">
        <f t="shared" si="33"/>
        <v>#DIV/0!</v>
      </c>
      <c r="R65" s="1" t="e">
        <f t="shared" si="34"/>
        <v>#DIV/0!</v>
      </c>
    </row>
    <row r="66" spans="1:18">
      <c r="A66" s="56">
        <f t="shared" si="27"/>
        <v>0</v>
      </c>
      <c r="B66" s="56">
        <f t="shared" si="27"/>
        <v>0</v>
      </c>
      <c r="C66" s="1"/>
      <c r="D66" s="1"/>
      <c r="E66" s="1"/>
      <c r="F66" s="1"/>
      <c r="G66" s="1"/>
      <c r="H66" s="1"/>
      <c r="I66" s="1"/>
      <c r="J66" s="1"/>
      <c r="K66" s="1"/>
      <c r="L66" s="56" t="e">
        <f t="shared" si="28"/>
        <v>#DIV/0!</v>
      </c>
      <c r="M66" s="56" t="e">
        <f t="shared" si="29"/>
        <v>#DIV/0!</v>
      </c>
      <c r="N66" s="56" t="e">
        <f t="shared" si="30"/>
        <v>#DIV/0!</v>
      </c>
      <c r="O66" s="56" t="e">
        <f t="shared" si="31"/>
        <v>#DIV/0!</v>
      </c>
      <c r="P66" s="56" t="e">
        <f t="shared" si="32"/>
        <v>#DIV/0!</v>
      </c>
      <c r="Q66" s="56" t="e">
        <f t="shared" si="33"/>
        <v>#DIV/0!</v>
      </c>
      <c r="R66" s="1" t="e">
        <f t="shared" si="34"/>
        <v>#DIV/0!</v>
      </c>
    </row>
    <row r="67" spans="1:18">
      <c r="A67" s="56">
        <f t="shared" si="27"/>
        <v>0</v>
      </c>
      <c r="B67" s="56">
        <f t="shared" si="27"/>
        <v>0</v>
      </c>
      <c r="C67" s="1"/>
      <c r="D67" s="1"/>
      <c r="E67" s="1"/>
      <c r="F67" s="1"/>
      <c r="G67" s="1"/>
      <c r="H67" s="1"/>
      <c r="I67" s="1"/>
      <c r="J67" s="1"/>
      <c r="K67" s="1"/>
      <c r="L67" s="56" t="e">
        <f t="shared" si="28"/>
        <v>#DIV/0!</v>
      </c>
      <c r="M67" s="56" t="e">
        <f t="shared" si="29"/>
        <v>#DIV/0!</v>
      </c>
      <c r="N67" s="56" t="e">
        <f t="shared" si="30"/>
        <v>#DIV/0!</v>
      </c>
      <c r="O67" s="56" t="e">
        <f t="shared" si="31"/>
        <v>#DIV/0!</v>
      </c>
      <c r="P67" s="56" t="e">
        <f t="shared" si="32"/>
        <v>#DIV/0!</v>
      </c>
      <c r="Q67" s="56" t="e">
        <f t="shared" si="33"/>
        <v>#DIV/0!</v>
      </c>
      <c r="R67" s="1" t="e">
        <f t="shared" si="34"/>
        <v>#DIV/0!</v>
      </c>
    </row>
    <row r="68" spans="1:18">
      <c r="A68" s="56">
        <f t="shared" si="27"/>
        <v>0</v>
      </c>
      <c r="B68" s="56">
        <f t="shared" si="27"/>
        <v>0</v>
      </c>
      <c r="C68" s="1"/>
      <c r="D68" s="1"/>
      <c r="E68" s="1"/>
      <c r="F68" s="1"/>
      <c r="G68" s="1"/>
      <c r="H68" s="1"/>
      <c r="I68" s="1"/>
      <c r="J68" s="1"/>
      <c r="K68" s="1"/>
      <c r="L68" s="56" t="e">
        <f t="shared" si="28"/>
        <v>#DIV/0!</v>
      </c>
      <c r="M68" s="56" t="e">
        <f t="shared" si="29"/>
        <v>#DIV/0!</v>
      </c>
      <c r="N68" s="56" t="e">
        <f t="shared" si="30"/>
        <v>#DIV/0!</v>
      </c>
      <c r="O68" s="56" t="e">
        <f t="shared" si="31"/>
        <v>#DIV/0!</v>
      </c>
      <c r="P68" s="56" t="e">
        <f t="shared" si="32"/>
        <v>#DIV/0!</v>
      </c>
      <c r="Q68" s="56" t="e">
        <f t="shared" si="33"/>
        <v>#DIV/0!</v>
      </c>
      <c r="R68" s="1" t="e">
        <f t="shared" si="34"/>
        <v>#DIV/0!</v>
      </c>
    </row>
    <row r="69" spans="1:18">
      <c r="A69" s="56">
        <f t="shared" si="27"/>
        <v>0</v>
      </c>
      <c r="B69" s="56">
        <f t="shared" si="27"/>
        <v>0</v>
      </c>
      <c r="C69" s="1"/>
      <c r="D69" s="1"/>
      <c r="E69" s="1"/>
      <c r="F69" s="1"/>
      <c r="G69" s="1"/>
      <c r="H69" s="1"/>
      <c r="I69" s="1"/>
      <c r="J69" s="1"/>
      <c r="K69" s="1"/>
      <c r="L69" s="56" t="e">
        <f t="shared" si="28"/>
        <v>#DIV/0!</v>
      </c>
      <c r="M69" s="56" t="e">
        <f t="shared" si="29"/>
        <v>#DIV/0!</v>
      </c>
      <c r="N69" s="56" t="e">
        <f t="shared" si="30"/>
        <v>#DIV/0!</v>
      </c>
      <c r="O69" s="56" t="e">
        <f t="shared" si="31"/>
        <v>#DIV/0!</v>
      </c>
      <c r="P69" s="56" t="e">
        <f t="shared" si="32"/>
        <v>#DIV/0!</v>
      </c>
      <c r="Q69" s="56" t="e">
        <f t="shared" si="33"/>
        <v>#DIV/0!</v>
      </c>
      <c r="R69" s="1" t="e">
        <f t="shared" si="34"/>
        <v>#DIV/0!</v>
      </c>
    </row>
    <row r="70" spans="1:18">
      <c r="A70" s="56">
        <f t="shared" si="27"/>
        <v>0</v>
      </c>
      <c r="B70" s="56">
        <f t="shared" si="27"/>
        <v>0</v>
      </c>
      <c r="C70" s="1"/>
      <c r="D70" s="1"/>
      <c r="E70" s="1"/>
      <c r="F70" s="1"/>
      <c r="G70" s="1"/>
      <c r="H70" s="1"/>
      <c r="I70" s="1"/>
      <c r="J70" s="1"/>
      <c r="K70" s="1"/>
      <c r="L70" s="56" t="e">
        <f t="shared" si="28"/>
        <v>#DIV/0!</v>
      </c>
      <c r="M70" s="56" t="e">
        <f t="shared" si="29"/>
        <v>#DIV/0!</v>
      </c>
      <c r="N70" s="56" t="e">
        <f t="shared" si="30"/>
        <v>#DIV/0!</v>
      </c>
      <c r="O70" s="56" t="e">
        <f t="shared" si="31"/>
        <v>#DIV/0!</v>
      </c>
      <c r="P70" s="56" t="e">
        <f t="shared" si="32"/>
        <v>#DIV/0!</v>
      </c>
      <c r="Q70" s="56" t="e">
        <f t="shared" si="33"/>
        <v>#DIV/0!</v>
      </c>
      <c r="R70" s="1" t="e">
        <f t="shared" si="34"/>
        <v>#DIV/0!</v>
      </c>
    </row>
    <row r="71" spans="1:18">
      <c r="A71" s="56">
        <f t="shared" si="27"/>
        <v>0</v>
      </c>
      <c r="B71" s="56">
        <f t="shared" si="27"/>
        <v>0</v>
      </c>
      <c r="C71" s="1"/>
      <c r="D71" s="1"/>
      <c r="E71" s="1"/>
      <c r="F71" s="1"/>
      <c r="G71" s="1"/>
      <c r="H71" s="1"/>
      <c r="I71" s="1"/>
      <c r="J71" s="1"/>
      <c r="K71" s="1"/>
      <c r="L71" s="56" t="e">
        <f t="shared" si="28"/>
        <v>#DIV/0!</v>
      </c>
      <c r="M71" s="56" t="e">
        <f t="shared" si="29"/>
        <v>#DIV/0!</v>
      </c>
      <c r="N71" s="56" t="e">
        <f t="shared" si="30"/>
        <v>#DIV/0!</v>
      </c>
      <c r="O71" s="56" t="e">
        <f t="shared" si="31"/>
        <v>#DIV/0!</v>
      </c>
      <c r="P71" s="56" t="e">
        <f t="shared" si="32"/>
        <v>#DIV/0!</v>
      </c>
      <c r="Q71" s="56" t="e">
        <f t="shared" si="33"/>
        <v>#DIV/0!</v>
      </c>
      <c r="R71" s="1" t="e">
        <f t="shared" si="34"/>
        <v>#DIV/0!</v>
      </c>
    </row>
    <row r="72" spans="1:18">
      <c r="A72" s="56">
        <f t="shared" si="27"/>
        <v>0</v>
      </c>
      <c r="B72" s="56">
        <f t="shared" si="27"/>
        <v>0</v>
      </c>
      <c r="C72" s="1"/>
      <c r="D72" s="1"/>
      <c r="E72" s="1"/>
      <c r="F72" s="1"/>
      <c r="G72" s="1"/>
      <c r="H72" s="1"/>
      <c r="I72" s="1"/>
      <c r="J72" s="1"/>
      <c r="K72" s="1"/>
      <c r="L72" s="56" t="e">
        <f t="shared" si="28"/>
        <v>#DIV/0!</v>
      </c>
      <c r="M72" s="56" t="e">
        <f t="shared" si="29"/>
        <v>#DIV/0!</v>
      </c>
      <c r="N72" s="56" t="e">
        <f t="shared" si="30"/>
        <v>#DIV/0!</v>
      </c>
      <c r="O72" s="56" t="e">
        <f t="shared" si="31"/>
        <v>#DIV/0!</v>
      </c>
      <c r="P72" s="56" t="e">
        <f t="shared" si="32"/>
        <v>#DIV/0!</v>
      </c>
      <c r="Q72" s="56" t="e">
        <f t="shared" si="33"/>
        <v>#DIV/0!</v>
      </c>
      <c r="R72" s="1" t="e">
        <f t="shared" si="34"/>
        <v>#DIV/0!</v>
      </c>
    </row>
    <row r="73" spans="1:18">
      <c r="A73" s="56">
        <f t="shared" si="27"/>
        <v>0</v>
      </c>
      <c r="B73" s="56">
        <f t="shared" si="27"/>
        <v>0</v>
      </c>
      <c r="C73" s="1"/>
      <c r="D73" s="1"/>
      <c r="E73" s="1"/>
      <c r="F73" s="1"/>
      <c r="G73" s="1"/>
      <c r="H73" s="1"/>
      <c r="I73" s="1"/>
      <c r="J73" s="1"/>
      <c r="K73" s="1"/>
      <c r="L73" s="56" t="e">
        <f t="shared" si="28"/>
        <v>#DIV/0!</v>
      </c>
      <c r="M73" s="56" t="e">
        <f t="shared" si="29"/>
        <v>#DIV/0!</v>
      </c>
      <c r="N73" s="56" t="e">
        <f t="shared" si="30"/>
        <v>#DIV/0!</v>
      </c>
      <c r="O73" s="56" t="e">
        <f t="shared" si="31"/>
        <v>#DIV/0!</v>
      </c>
      <c r="P73" s="56" t="e">
        <f t="shared" si="32"/>
        <v>#DIV/0!</v>
      </c>
      <c r="Q73" s="56" t="e">
        <f t="shared" si="33"/>
        <v>#DIV/0!</v>
      </c>
      <c r="R73" s="1" t="e">
        <f t="shared" si="34"/>
        <v>#DIV/0!</v>
      </c>
    </row>
    <row r="75" spans="1:18">
      <c r="A75" s="11" t="s">
        <v>59</v>
      </c>
      <c r="B75" s="11"/>
      <c r="C75" s="11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8">
      <c r="A76" s="5" t="s">
        <v>1</v>
      </c>
      <c r="B76" s="5" t="s">
        <v>103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77</v>
      </c>
      <c r="O76" s="5" t="s">
        <v>17</v>
      </c>
      <c r="P76" s="5" t="s">
        <v>10</v>
      </c>
      <c r="Q76" s="5" t="s">
        <v>118</v>
      </c>
      <c r="R76" s="5" t="s">
        <v>76</v>
      </c>
    </row>
    <row r="77" spans="1:18">
      <c r="A77" s="56">
        <f>A8</f>
        <v>0</v>
      </c>
      <c r="B77" s="56">
        <f>B8</f>
        <v>0</v>
      </c>
      <c r="C77" s="56"/>
      <c r="D77" s="56"/>
      <c r="E77" s="56"/>
      <c r="F77" s="56"/>
      <c r="G77" s="56"/>
      <c r="H77" s="56"/>
      <c r="I77" s="56"/>
      <c r="J77" s="56"/>
      <c r="K77" s="56"/>
      <c r="L77" s="56" t="e">
        <f t="shared" ref="L77" si="35">AVERAGE(C77,D77)</f>
        <v>#DIV/0!</v>
      </c>
      <c r="M77" s="56" t="e">
        <f t="shared" ref="M77" si="36">AVERAGE(E77,F77)</f>
        <v>#DIV/0!</v>
      </c>
      <c r="N77" s="56" t="e">
        <f t="shared" ref="N77" si="37">IF(L77+M77&gt;8,8,L77+M77)</f>
        <v>#DIV/0!</v>
      </c>
      <c r="O77" s="56" t="e">
        <f t="shared" ref="O77" si="38">AVERAGE(G77,H77)</f>
        <v>#DIV/0!</v>
      </c>
      <c r="P77" s="56" t="e">
        <f t="shared" ref="P77" si="39">AVERAGE(I77,J77)</f>
        <v>#DIV/0!</v>
      </c>
      <c r="Q77" s="56" t="e">
        <f t="shared" ref="Q77" si="40">10-P77-O77-K77+N77</f>
        <v>#DIV/0!</v>
      </c>
      <c r="R77" s="1" t="e">
        <f>RANK(Q77,$Q$77:$Q$96)</f>
        <v>#DIV/0!</v>
      </c>
    </row>
    <row r="78" spans="1:18">
      <c r="A78" s="56">
        <f t="shared" ref="A78:B96" si="41">A9</f>
        <v>0</v>
      </c>
      <c r="B78" s="56">
        <f t="shared" si="41"/>
        <v>0</v>
      </c>
      <c r="C78" s="1"/>
      <c r="D78" s="1"/>
      <c r="E78" s="1"/>
      <c r="F78" s="1"/>
      <c r="G78" s="1"/>
      <c r="H78" s="1"/>
      <c r="I78" s="1"/>
      <c r="J78" s="1"/>
      <c r="K78" s="1"/>
      <c r="L78" s="56" t="e">
        <f t="shared" ref="L78:L96" si="42">AVERAGE(C78,D78)</f>
        <v>#DIV/0!</v>
      </c>
      <c r="M78" s="56" t="e">
        <f t="shared" ref="M78:M96" si="43">AVERAGE(E78,F78)</f>
        <v>#DIV/0!</v>
      </c>
      <c r="N78" s="56" t="e">
        <f t="shared" ref="N78:N96" si="44">IF(L78+M78&gt;8,8,L78+M78)</f>
        <v>#DIV/0!</v>
      </c>
      <c r="O78" s="56" t="e">
        <f t="shared" ref="O78:O96" si="45">AVERAGE(G78,H78)</f>
        <v>#DIV/0!</v>
      </c>
      <c r="P78" s="56" t="e">
        <f t="shared" ref="P78:P96" si="46">AVERAGE(I78,J78)</f>
        <v>#DIV/0!</v>
      </c>
      <c r="Q78" s="56" t="e">
        <f t="shared" ref="Q78:Q96" si="47">10-P78-O78-K78+N78</f>
        <v>#DIV/0!</v>
      </c>
      <c r="R78" s="1" t="e">
        <f t="shared" ref="R78:R96" si="48">RANK(Q78,$Q$77:$Q$96)</f>
        <v>#DIV/0!</v>
      </c>
    </row>
    <row r="79" spans="1:18">
      <c r="A79" s="56">
        <f t="shared" si="41"/>
        <v>0</v>
      </c>
      <c r="B79" s="56">
        <f t="shared" si="41"/>
        <v>0</v>
      </c>
      <c r="C79" s="1"/>
      <c r="D79" s="1"/>
      <c r="E79" s="1"/>
      <c r="F79" s="1"/>
      <c r="G79" s="1"/>
      <c r="H79" s="1"/>
      <c r="I79" s="1"/>
      <c r="J79" s="1"/>
      <c r="K79" s="1"/>
      <c r="L79" s="56" t="e">
        <f t="shared" si="42"/>
        <v>#DIV/0!</v>
      </c>
      <c r="M79" s="56" t="e">
        <f t="shared" si="43"/>
        <v>#DIV/0!</v>
      </c>
      <c r="N79" s="56" t="e">
        <f t="shared" si="44"/>
        <v>#DIV/0!</v>
      </c>
      <c r="O79" s="56" t="e">
        <f t="shared" si="45"/>
        <v>#DIV/0!</v>
      </c>
      <c r="P79" s="56" t="e">
        <f t="shared" si="46"/>
        <v>#DIV/0!</v>
      </c>
      <c r="Q79" s="56" t="e">
        <f t="shared" si="47"/>
        <v>#DIV/0!</v>
      </c>
      <c r="R79" s="1" t="e">
        <f t="shared" si="48"/>
        <v>#DIV/0!</v>
      </c>
    </row>
    <row r="80" spans="1:18">
      <c r="A80" s="56">
        <f t="shared" si="41"/>
        <v>0</v>
      </c>
      <c r="B80" s="56">
        <f t="shared" si="41"/>
        <v>0</v>
      </c>
      <c r="C80" s="1"/>
      <c r="D80" s="1"/>
      <c r="E80" s="1"/>
      <c r="F80" s="1"/>
      <c r="G80" s="1"/>
      <c r="H80" s="1"/>
      <c r="I80" s="1"/>
      <c r="J80" s="1"/>
      <c r="K80" s="1"/>
      <c r="L80" s="56" t="e">
        <f t="shared" si="42"/>
        <v>#DIV/0!</v>
      </c>
      <c r="M80" s="56" t="e">
        <f t="shared" si="43"/>
        <v>#DIV/0!</v>
      </c>
      <c r="N80" s="56" t="e">
        <f t="shared" si="44"/>
        <v>#DIV/0!</v>
      </c>
      <c r="O80" s="56" t="e">
        <f t="shared" si="45"/>
        <v>#DIV/0!</v>
      </c>
      <c r="P80" s="56" t="e">
        <f t="shared" si="46"/>
        <v>#DIV/0!</v>
      </c>
      <c r="Q80" s="56" t="e">
        <f t="shared" si="47"/>
        <v>#DIV/0!</v>
      </c>
      <c r="R80" s="1" t="e">
        <f t="shared" si="48"/>
        <v>#DIV/0!</v>
      </c>
    </row>
    <row r="81" spans="1:18">
      <c r="A81" s="56">
        <f t="shared" si="41"/>
        <v>0</v>
      </c>
      <c r="B81" s="56">
        <f t="shared" si="41"/>
        <v>0</v>
      </c>
      <c r="C81" s="1"/>
      <c r="D81" s="1"/>
      <c r="E81" s="1"/>
      <c r="F81" s="1"/>
      <c r="G81" s="1"/>
      <c r="H81" s="1"/>
      <c r="I81" s="1"/>
      <c r="J81" s="1"/>
      <c r="K81" s="1"/>
      <c r="L81" s="56" t="e">
        <f t="shared" si="42"/>
        <v>#DIV/0!</v>
      </c>
      <c r="M81" s="56" t="e">
        <f t="shared" si="43"/>
        <v>#DIV/0!</v>
      </c>
      <c r="N81" s="56" t="e">
        <f t="shared" si="44"/>
        <v>#DIV/0!</v>
      </c>
      <c r="O81" s="56" t="e">
        <f t="shared" si="45"/>
        <v>#DIV/0!</v>
      </c>
      <c r="P81" s="56" t="e">
        <f t="shared" si="46"/>
        <v>#DIV/0!</v>
      </c>
      <c r="Q81" s="56" t="e">
        <f t="shared" si="47"/>
        <v>#DIV/0!</v>
      </c>
      <c r="R81" s="1" t="e">
        <f t="shared" si="48"/>
        <v>#DIV/0!</v>
      </c>
    </row>
    <row r="82" spans="1:18">
      <c r="A82" s="56">
        <f t="shared" si="41"/>
        <v>0</v>
      </c>
      <c r="B82" s="56">
        <f t="shared" si="41"/>
        <v>0</v>
      </c>
      <c r="C82" s="1"/>
      <c r="D82" s="1"/>
      <c r="E82" s="1"/>
      <c r="F82" s="1"/>
      <c r="G82" s="1"/>
      <c r="H82" s="1"/>
      <c r="I82" s="1"/>
      <c r="J82" s="1"/>
      <c r="K82" s="1"/>
      <c r="L82" s="56" t="e">
        <f t="shared" si="42"/>
        <v>#DIV/0!</v>
      </c>
      <c r="M82" s="56" t="e">
        <f t="shared" si="43"/>
        <v>#DIV/0!</v>
      </c>
      <c r="N82" s="56" t="e">
        <f t="shared" si="44"/>
        <v>#DIV/0!</v>
      </c>
      <c r="O82" s="56" t="e">
        <f t="shared" si="45"/>
        <v>#DIV/0!</v>
      </c>
      <c r="P82" s="56" t="e">
        <f t="shared" si="46"/>
        <v>#DIV/0!</v>
      </c>
      <c r="Q82" s="56" t="e">
        <f t="shared" si="47"/>
        <v>#DIV/0!</v>
      </c>
      <c r="R82" s="1" t="e">
        <f t="shared" si="48"/>
        <v>#DIV/0!</v>
      </c>
    </row>
    <row r="83" spans="1:18">
      <c r="A83" s="56">
        <f t="shared" si="41"/>
        <v>0</v>
      </c>
      <c r="B83" s="56">
        <f t="shared" si="41"/>
        <v>0</v>
      </c>
      <c r="C83" s="1"/>
      <c r="D83" s="1"/>
      <c r="E83" s="1"/>
      <c r="F83" s="1"/>
      <c r="G83" s="1"/>
      <c r="H83" s="1"/>
      <c r="I83" s="1"/>
      <c r="J83" s="1"/>
      <c r="K83" s="1"/>
      <c r="L83" s="56" t="e">
        <f t="shared" si="42"/>
        <v>#DIV/0!</v>
      </c>
      <c r="M83" s="56" t="e">
        <f t="shared" si="43"/>
        <v>#DIV/0!</v>
      </c>
      <c r="N83" s="56" t="e">
        <f t="shared" si="44"/>
        <v>#DIV/0!</v>
      </c>
      <c r="O83" s="56" t="e">
        <f t="shared" si="45"/>
        <v>#DIV/0!</v>
      </c>
      <c r="P83" s="56" t="e">
        <f t="shared" si="46"/>
        <v>#DIV/0!</v>
      </c>
      <c r="Q83" s="56" t="e">
        <f t="shared" si="47"/>
        <v>#DIV/0!</v>
      </c>
      <c r="R83" s="1" t="e">
        <f t="shared" si="48"/>
        <v>#DIV/0!</v>
      </c>
    </row>
    <row r="84" spans="1:18">
      <c r="A84" s="56">
        <f t="shared" si="41"/>
        <v>0</v>
      </c>
      <c r="B84" s="56">
        <f t="shared" si="41"/>
        <v>0</v>
      </c>
      <c r="C84" s="1"/>
      <c r="D84" s="1"/>
      <c r="E84" s="1"/>
      <c r="F84" s="1"/>
      <c r="G84" s="1"/>
      <c r="H84" s="1"/>
      <c r="I84" s="1"/>
      <c r="J84" s="1"/>
      <c r="K84" s="1"/>
      <c r="L84" s="56" t="e">
        <f t="shared" si="42"/>
        <v>#DIV/0!</v>
      </c>
      <c r="M84" s="56" t="e">
        <f t="shared" si="43"/>
        <v>#DIV/0!</v>
      </c>
      <c r="N84" s="56" t="e">
        <f t="shared" si="44"/>
        <v>#DIV/0!</v>
      </c>
      <c r="O84" s="56" t="e">
        <f t="shared" si="45"/>
        <v>#DIV/0!</v>
      </c>
      <c r="P84" s="56" t="e">
        <f t="shared" si="46"/>
        <v>#DIV/0!</v>
      </c>
      <c r="Q84" s="56" t="e">
        <f t="shared" si="47"/>
        <v>#DIV/0!</v>
      </c>
      <c r="R84" s="1" t="e">
        <f t="shared" si="48"/>
        <v>#DIV/0!</v>
      </c>
    </row>
    <row r="85" spans="1:18">
      <c r="A85" s="56">
        <f t="shared" si="41"/>
        <v>0</v>
      </c>
      <c r="B85" s="56">
        <f t="shared" si="41"/>
        <v>0</v>
      </c>
      <c r="C85" s="1"/>
      <c r="D85" s="1"/>
      <c r="E85" s="1"/>
      <c r="F85" s="1"/>
      <c r="G85" s="1"/>
      <c r="H85" s="1"/>
      <c r="I85" s="1"/>
      <c r="J85" s="1"/>
      <c r="K85" s="1"/>
      <c r="L85" s="56" t="e">
        <f t="shared" si="42"/>
        <v>#DIV/0!</v>
      </c>
      <c r="M85" s="56" t="e">
        <f t="shared" si="43"/>
        <v>#DIV/0!</v>
      </c>
      <c r="N85" s="56" t="e">
        <f t="shared" si="44"/>
        <v>#DIV/0!</v>
      </c>
      <c r="O85" s="56" t="e">
        <f t="shared" si="45"/>
        <v>#DIV/0!</v>
      </c>
      <c r="P85" s="56" t="e">
        <f t="shared" si="46"/>
        <v>#DIV/0!</v>
      </c>
      <c r="Q85" s="56" t="e">
        <f t="shared" si="47"/>
        <v>#DIV/0!</v>
      </c>
      <c r="R85" s="1" t="e">
        <f t="shared" si="48"/>
        <v>#DIV/0!</v>
      </c>
    </row>
    <row r="86" spans="1:18">
      <c r="A86" s="56">
        <f t="shared" si="41"/>
        <v>0</v>
      </c>
      <c r="B86" s="56">
        <f t="shared" si="41"/>
        <v>0</v>
      </c>
      <c r="C86" s="1"/>
      <c r="D86" s="1"/>
      <c r="E86" s="1"/>
      <c r="F86" s="1"/>
      <c r="G86" s="1"/>
      <c r="H86" s="1"/>
      <c r="I86" s="1"/>
      <c r="J86" s="1"/>
      <c r="K86" s="1"/>
      <c r="L86" s="56" t="e">
        <f t="shared" si="42"/>
        <v>#DIV/0!</v>
      </c>
      <c r="M86" s="56" t="e">
        <f t="shared" si="43"/>
        <v>#DIV/0!</v>
      </c>
      <c r="N86" s="56" t="e">
        <f t="shared" si="44"/>
        <v>#DIV/0!</v>
      </c>
      <c r="O86" s="56" t="e">
        <f t="shared" si="45"/>
        <v>#DIV/0!</v>
      </c>
      <c r="P86" s="56" t="e">
        <f t="shared" si="46"/>
        <v>#DIV/0!</v>
      </c>
      <c r="Q86" s="56" t="e">
        <f t="shared" si="47"/>
        <v>#DIV/0!</v>
      </c>
      <c r="R86" s="1" t="e">
        <f t="shared" si="48"/>
        <v>#DIV/0!</v>
      </c>
    </row>
    <row r="87" spans="1:18">
      <c r="A87" s="56">
        <f t="shared" si="41"/>
        <v>0</v>
      </c>
      <c r="B87" s="56">
        <f t="shared" si="41"/>
        <v>0</v>
      </c>
      <c r="C87" s="1"/>
      <c r="D87" s="1"/>
      <c r="E87" s="1"/>
      <c r="F87" s="1"/>
      <c r="G87" s="1"/>
      <c r="H87" s="1"/>
      <c r="I87" s="1"/>
      <c r="J87" s="1"/>
      <c r="K87" s="1"/>
      <c r="L87" s="56" t="e">
        <f t="shared" si="42"/>
        <v>#DIV/0!</v>
      </c>
      <c r="M87" s="56" t="e">
        <f t="shared" si="43"/>
        <v>#DIV/0!</v>
      </c>
      <c r="N87" s="56" t="e">
        <f t="shared" si="44"/>
        <v>#DIV/0!</v>
      </c>
      <c r="O87" s="56" t="e">
        <f t="shared" si="45"/>
        <v>#DIV/0!</v>
      </c>
      <c r="P87" s="56" t="e">
        <f t="shared" si="46"/>
        <v>#DIV/0!</v>
      </c>
      <c r="Q87" s="56" t="e">
        <f t="shared" si="47"/>
        <v>#DIV/0!</v>
      </c>
      <c r="R87" s="1" t="e">
        <f t="shared" si="48"/>
        <v>#DIV/0!</v>
      </c>
    </row>
    <row r="88" spans="1:18">
      <c r="A88" s="56">
        <f t="shared" si="41"/>
        <v>0</v>
      </c>
      <c r="B88" s="56">
        <f t="shared" si="41"/>
        <v>0</v>
      </c>
      <c r="C88" s="1"/>
      <c r="D88" s="1"/>
      <c r="E88" s="1"/>
      <c r="F88" s="1"/>
      <c r="G88" s="1"/>
      <c r="H88" s="1"/>
      <c r="I88" s="1"/>
      <c r="J88" s="1"/>
      <c r="K88" s="1"/>
      <c r="L88" s="56" t="e">
        <f t="shared" si="42"/>
        <v>#DIV/0!</v>
      </c>
      <c r="M88" s="56" t="e">
        <f t="shared" si="43"/>
        <v>#DIV/0!</v>
      </c>
      <c r="N88" s="56" t="e">
        <f t="shared" si="44"/>
        <v>#DIV/0!</v>
      </c>
      <c r="O88" s="56" t="e">
        <f t="shared" si="45"/>
        <v>#DIV/0!</v>
      </c>
      <c r="P88" s="56" t="e">
        <f t="shared" si="46"/>
        <v>#DIV/0!</v>
      </c>
      <c r="Q88" s="56" t="e">
        <f t="shared" si="47"/>
        <v>#DIV/0!</v>
      </c>
      <c r="R88" s="1" t="e">
        <f t="shared" si="48"/>
        <v>#DIV/0!</v>
      </c>
    </row>
    <row r="89" spans="1:18">
      <c r="A89" s="56">
        <f t="shared" si="41"/>
        <v>0</v>
      </c>
      <c r="B89" s="56">
        <f t="shared" si="41"/>
        <v>0</v>
      </c>
      <c r="C89" s="1"/>
      <c r="D89" s="1"/>
      <c r="E89" s="1"/>
      <c r="F89" s="1"/>
      <c r="G89" s="1"/>
      <c r="H89" s="1"/>
      <c r="I89" s="1"/>
      <c r="J89" s="1"/>
      <c r="K89" s="1"/>
      <c r="L89" s="56" t="e">
        <f t="shared" si="42"/>
        <v>#DIV/0!</v>
      </c>
      <c r="M89" s="56" t="e">
        <f t="shared" si="43"/>
        <v>#DIV/0!</v>
      </c>
      <c r="N89" s="56" t="e">
        <f t="shared" si="44"/>
        <v>#DIV/0!</v>
      </c>
      <c r="O89" s="56" t="e">
        <f t="shared" si="45"/>
        <v>#DIV/0!</v>
      </c>
      <c r="P89" s="56" t="e">
        <f t="shared" si="46"/>
        <v>#DIV/0!</v>
      </c>
      <c r="Q89" s="56" t="e">
        <f t="shared" si="47"/>
        <v>#DIV/0!</v>
      </c>
      <c r="R89" s="1" t="e">
        <f t="shared" si="48"/>
        <v>#DIV/0!</v>
      </c>
    </row>
    <row r="90" spans="1:18">
      <c r="A90" s="56">
        <f t="shared" si="41"/>
        <v>0</v>
      </c>
      <c r="B90" s="56">
        <f t="shared" si="41"/>
        <v>0</v>
      </c>
      <c r="C90" s="1"/>
      <c r="D90" s="1"/>
      <c r="E90" s="1"/>
      <c r="F90" s="1"/>
      <c r="G90" s="1"/>
      <c r="H90" s="1"/>
      <c r="I90" s="1"/>
      <c r="J90" s="1"/>
      <c r="K90" s="1"/>
      <c r="L90" s="56" t="e">
        <f t="shared" si="42"/>
        <v>#DIV/0!</v>
      </c>
      <c r="M90" s="56" t="e">
        <f t="shared" si="43"/>
        <v>#DIV/0!</v>
      </c>
      <c r="N90" s="56" t="e">
        <f t="shared" si="44"/>
        <v>#DIV/0!</v>
      </c>
      <c r="O90" s="56" t="e">
        <f t="shared" si="45"/>
        <v>#DIV/0!</v>
      </c>
      <c r="P90" s="56" t="e">
        <f t="shared" si="46"/>
        <v>#DIV/0!</v>
      </c>
      <c r="Q90" s="56" t="e">
        <f t="shared" si="47"/>
        <v>#DIV/0!</v>
      </c>
      <c r="R90" s="1" t="e">
        <f t="shared" si="48"/>
        <v>#DIV/0!</v>
      </c>
    </row>
    <row r="91" spans="1:18">
      <c r="A91" s="56">
        <f t="shared" si="41"/>
        <v>0</v>
      </c>
      <c r="B91" s="56">
        <f t="shared" si="41"/>
        <v>0</v>
      </c>
      <c r="C91" s="1"/>
      <c r="D91" s="1"/>
      <c r="E91" s="1"/>
      <c r="F91" s="1"/>
      <c r="G91" s="1"/>
      <c r="H91" s="1"/>
      <c r="I91" s="1"/>
      <c r="J91" s="1"/>
      <c r="K91" s="1"/>
      <c r="L91" s="56" t="e">
        <f t="shared" si="42"/>
        <v>#DIV/0!</v>
      </c>
      <c r="M91" s="56" t="e">
        <f t="shared" si="43"/>
        <v>#DIV/0!</v>
      </c>
      <c r="N91" s="56" t="e">
        <f t="shared" si="44"/>
        <v>#DIV/0!</v>
      </c>
      <c r="O91" s="56" t="e">
        <f t="shared" si="45"/>
        <v>#DIV/0!</v>
      </c>
      <c r="P91" s="56" t="e">
        <f t="shared" si="46"/>
        <v>#DIV/0!</v>
      </c>
      <c r="Q91" s="56" t="e">
        <f t="shared" si="47"/>
        <v>#DIV/0!</v>
      </c>
      <c r="R91" s="1" t="e">
        <f t="shared" si="48"/>
        <v>#DIV/0!</v>
      </c>
    </row>
    <row r="92" spans="1:18">
      <c r="A92" s="56">
        <f t="shared" si="41"/>
        <v>0</v>
      </c>
      <c r="B92" s="56">
        <f t="shared" si="41"/>
        <v>0</v>
      </c>
      <c r="C92" s="1"/>
      <c r="D92" s="1"/>
      <c r="E92" s="1"/>
      <c r="F92" s="1"/>
      <c r="G92" s="1"/>
      <c r="H92" s="1"/>
      <c r="I92" s="1"/>
      <c r="J92" s="1"/>
      <c r="K92" s="1"/>
      <c r="L92" s="56" t="e">
        <f t="shared" si="42"/>
        <v>#DIV/0!</v>
      </c>
      <c r="M92" s="56" t="e">
        <f t="shared" si="43"/>
        <v>#DIV/0!</v>
      </c>
      <c r="N92" s="56" t="e">
        <f t="shared" si="44"/>
        <v>#DIV/0!</v>
      </c>
      <c r="O92" s="56" t="e">
        <f t="shared" si="45"/>
        <v>#DIV/0!</v>
      </c>
      <c r="P92" s="56" t="e">
        <f t="shared" si="46"/>
        <v>#DIV/0!</v>
      </c>
      <c r="Q92" s="56" t="e">
        <f t="shared" si="47"/>
        <v>#DIV/0!</v>
      </c>
      <c r="R92" s="1" t="e">
        <f t="shared" si="48"/>
        <v>#DIV/0!</v>
      </c>
    </row>
    <row r="93" spans="1:18">
      <c r="A93" s="56">
        <f t="shared" si="41"/>
        <v>0</v>
      </c>
      <c r="B93" s="56">
        <f t="shared" si="41"/>
        <v>0</v>
      </c>
      <c r="C93" s="1"/>
      <c r="D93" s="1"/>
      <c r="E93" s="1"/>
      <c r="F93" s="1"/>
      <c r="G93" s="1"/>
      <c r="H93" s="1"/>
      <c r="I93" s="1"/>
      <c r="J93" s="1"/>
      <c r="K93" s="1"/>
      <c r="L93" s="56" t="e">
        <f t="shared" si="42"/>
        <v>#DIV/0!</v>
      </c>
      <c r="M93" s="56" t="e">
        <f t="shared" si="43"/>
        <v>#DIV/0!</v>
      </c>
      <c r="N93" s="56" t="e">
        <f t="shared" si="44"/>
        <v>#DIV/0!</v>
      </c>
      <c r="O93" s="56" t="e">
        <f t="shared" si="45"/>
        <v>#DIV/0!</v>
      </c>
      <c r="P93" s="56" t="e">
        <f t="shared" si="46"/>
        <v>#DIV/0!</v>
      </c>
      <c r="Q93" s="56" t="e">
        <f t="shared" si="47"/>
        <v>#DIV/0!</v>
      </c>
      <c r="R93" s="1" t="e">
        <f t="shared" si="48"/>
        <v>#DIV/0!</v>
      </c>
    </row>
    <row r="94" spans="1:18">
      <c r="A94" s="56">
        <f t="shared" si="41"/>
        <v>0</v>
      </c>
      <c r="B94" s="56">
        <f t="shared" si="41"/>
        <v>0</v>
      </c>
      <c r="C94" s="1"/>
      <c r="D94" s="1"/>
      <c r="E94" s="1"/>
      <c r="F94" s="1"/>
      <c r="G94" s="1"/>
      <c r="H94" s="1"/>
      <c r="I94" s="1"/>
      <c r="J94" s="1"/>
      <c r="K94" s="1"/>
      <c r="L94" s="56" t="e">
        <f t="shared" si="42"/>
        <v>#DIV/0!</v>
      </c>
      <c r="M94" s="56" t="e">
        <f t="shared" si="43"/>
        <v>#DIV/0!</v>
      </c>
      <c r="N94" s="56" t="e">
        <f t="shared" si="44"/>
        <v>#DIV/0!</v>
      </c>
      <c r="O94" s="56" t="e">
        <f t="shared" si="45"/>
        <v>#DIV/0!</v>
      </c>
      <c r="P94" s="56" t="e">
        <f t="shared" si="46"/>
        <v>#DIV/0!</v>
      </c>
      <c r="Q94" s="56" t="e">
        <f t="shared" si="47"/>
        <v>#DIV/0!</v>
      </c>
      <c r="R94" s="1" t="e">
        <f t="shared" si="48"/>
        <v>#DIV/0!</v>
      </c>
    </row>
    <row r="95" spans="1:18">
      <c r="A95" s="56">
        <f t="shared" si="41"/>
        <v>0</v>
      </c>
      <c r="B95" s="56">
        <f t="shared" si="41"/>
        <v>0</v>
      </c>
      <c r="C95" s="1"/>
      <c r="D95" s="1"/>
      <c r="E95" s="1"/>
      <c r="F95" s="1"/>
      <c r="G95" s="1"/>
      <c r="H95" s="1"/>
      <c r="I95" s="1"/>
      <c r="J95" s="1"/>
      <c r="K95" s="1"/>
      <c r="L95" s="56" t="e">
        <f t="shared" si="42"/>
        <v>#DIV/0!</v>
      </c>
      <c r="M95" s="56" t="e">
        <f t="shared" si="43"/>
        <v>#DIV/0!</v>
      </c>
      <c r="N95" s="56" t="e">
        <f t="shared" si="44"/>
        <v>#DIV/0!</v>
      </c>
      <c r="O95" s="56" t="e">
        <f t="shared" si="45"/>
        <v>#DIV/0!</v>
      </c>
      <c r="P95" s="56" t="e">
        <f t="shared" si="46"/>
        <v>#DIV/0!</v>
      </c>
      <c r="Q95" s="56" t="e">
        <f t="shared" si="47"/>
        <v>#DIV/0!</v>
      </c>
      <c r="R95" s="1" t="e">
        <f t="shared" si="48"/>
        <v>#DIV/0!</v>
      </c>
    </row>
    <row r="96" spans="1:18">
      <c r="A96" s="56">
        <f t="shared" si="41"/>
        <v>0</v>
      </c>
      <c r="B96" s="56">
        <f t="shared" si="41"/>
        <v>0</v>
      </c>
      <c r="C96" s="1"/>
      <c r="D96" s="1"/>
      <c r="E96" s="1"/>
      <c r="F96" s="1"/>
      <c r="G96" s="1"/>
      <c r="H96" s="1"/>
      <c r="I96" s="1"/>
      <c r="J96" s="1"/>
      <c r="K96" s="1"/>
      <c r="L96" s="56" t="e">
        <f t="shared" si="42"/>
        <v>#DIV/0!</v>
      </c>
      <c r="M96" s="56" t="e">
        <f t="shared" si="43"/>
        <v>#DIV/0!</v>
      </c>
      <c r="N96" s="56" t="e">
        <f t="shared" si="44"/>
        <v>#DIV/0!</v>
      </c>
      <c r="O96" s="56" t="e">
        <f t="shared" si="45"/>
        <v>#DIV/0!</v>
      </c>
      <c r="P96" s="56" t="e">
        <f t="shared" si="46"/>
        <v>#DIV/0!</v>
      </c>
      <c r="Q96" s="56" t="e">
        <f t="shared" si="47"/>
        <v>#DIV/0!</v>
      </c>
      <c r="R96" s="1" t="e">
        <f t="shared" si="48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A1:R96"/>
  <sheetViews>
    <sheetView workbookViewId="0">
      <selection activeCell="D102" sqref="D102"/>
    </sheetView>
  </sheetViews>
  <sheetFormatPr defaultColWidth="10.875" defaultRowHeight="15.75"/>
  <cols>
    <col min="1" max="2" width="14.875" style="7" customWidth="1"/>
    <col min="3" max="11" width="10.875" style="7"/>
    <col min="12" max="13" width="12.625" style="7" bestFit="1" customWidth="1"/>
    <col min="14" max="16384" width="10.875" style="7"/>
  </cols>
  <sheetData>
    <row r="1" spans="1:18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8">
      <c r="A4" s="9" t="s">
        <v>24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8">
      <c r="A6" s="11" t="s">
        <v>66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>
      <c r="A7" s="5" t="s">
        <v>1</v>
      </c>
      <c r="B7" s="5" t="s">
        <v>103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77</v>
      </c>
      <c r="O7" s="5" t="s">
        <v>17</v>
      </c>
      <c r="P7" s="5" t="s">
        <v>10</v>
      </c>
      <c r="Q7" s="5" t="s">
        <v>118</v>
      </c>
      <c r="R7" s="5" t="s">
        <v>76</v>
      </c>
    </row>
    <row r="8" spans="1: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 t="e">
        <f>AVERAGE(C8,D8)</f>
        <v>#DIV/0!</v>
      </c>
      <c r="M8" s="56" t="e">
        <f>AVERAGE(E8,F8)</f>
        <v>#DIV/0!</v>
      </c>
      <c r="N8" s="56" t="e">
        <f>IF(L8+M8&gt;8,8,L8+M8)</f>
        <v>#DIV/0!</v>
      </c>
      <c r="O8" s="56" t="e">
        <f>AVERAGE(G8,H8)</f>
        <v>#DIV/0!</v>
      </c>
      <c r="P8" s="56" t="e">
        <f>AVERAGE(I8,J8)</f>
        <v>#DIV/0!</v>
      </c>
      <c r="Q8" s="56" t="e">
        <f>10-P8-O8-K8+N8</f>
        <v>#DIV/0!</v>
      </c>
      <c r="R8" s="1" t="e">
        <f>RANK(Q8,$Q$8:$Q$27)</f>
        <v>#DIV/0!</v>
      </c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6" t="e">
        <f t="shared" ref="L9:L27" si="0">AVERAGE(C9,D9)</f>
        <v>#DIV/0!</v>
      </c>
      <c r="M9" s="56" t="e">
        <f t="shared" ref="M9:M27" si="1">AVERAGE(E9,F9)</f>
        <v>#DIV/0!</v>
      </c>
      <c r="N9" s="56" t="e">
        <f t="shared" ref="N9:N27" si="2">IF(L9+M9&gt;8,8,L9+M9)</f>
        <v>#DIV/0!</v>
      </c>
      <c r="O9" s="56" t="e">
        <f t="shared" ref="O9:O27" si="3">AVERAGE(G9,H9)</f>
        <v>#DIV/0!</v>
      </c>
      <c r="P9" s="56" t="e">
        <f t="shared" ref="P9:P27" si="4">AVERAGE(I9,J9)</f>
        <v>#DIV/0!</v>
      </c>
      <c r="Q9" s="56" t="e">
        <f t="shared" ref="Q9:Q27" si="5">10-P9-O9-K9+N9</f>
        <v>#DIV/0!</v>
      </c>
      <c r="R9" s="1" t="e">
        <f t="shared" ref="R9:R27" si="6">RANK(Q9,$Q$8:$Q$27)</f>
        <v>#DIV/0!</v>
      </c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6" t="e">
        <f t="shared" si="0"/>
        <v>#DIV/0!</v>
      </c>
      <c r="M10" s="56" t="e">
        <f t="shared" si="1"/>
        <v>#DIV/0!</v>
      </c>
      <c r="N10" s="56" t="e">
        <f t="shared" si="2"/>
        <v>#DIV/0!</v>
      </c>
      <c r="O10" s="56" t="e">
        <f t="shared" si="3"/>
        <v>#DIV/0!</v>
      </c>
      <c r="P10" s="56" t="e">
        <f t="shared" si="4"/>
        <v>#DIV/0!</v>
      </c>
      <c r="Q10" s="56" t="e">
        <f t="shared" si="5"/>
        <v>#DIV/0!</v>
      </c>
      <c r="R10" s="1" t="e">
        <f t="shared" si="6"/>
        <v>#DIV/0!</v>
      </c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6" t="e">
        <f t="shared" si="0"/>
        <v>#DIV/0!</v>
      </c>
      <c r="M11" s="56" t="e">
        <f t="shared" si="1"/>
        <v>#DIV/0!</v>
      </c>
      <c r="N11" s="56" t="e">
        <f t="shared" si="2"/>
        <v>#DIV/0!</v>
      </c>
      <c r="O11" s="56" t="e">
        <f t="shared" si="3"/>
        <v>#DIV/0!</v>
      </c>
      <c r="P11" s="56" t="e">
        <f t="shared" si="4"/>
        <v>#DIV/0!</v>
      </c>
      <c r="Q11" s="56" t="e">
        <f t="shared" si="5"/>
        <v>#DIV/0!</v>
      </c>
      <c r="R11" s="1" t="e">
        <f t="shared" si="6"/>
        <v>#DIV/0!</v>
      </c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6" t="e">
        <f t="shared" si="0"/>
        <v>#DIV/0!</v>
      </c>
      <c r="M12" s="56" t="e">
        <f t="shared" si="1"/>
        <v>#DIV/0!</v>
      </c>
      <c r="N12" s="56" t="e">
        <f t="shared" si="2"/>
        <v>#DIV/0!</v>
      </c>
      <c r="O12" s="56" t="e">
        <f t="shared" si="3"/>
        <v>#DIV/0!</v>
      </c>
      <c r="P12" s="56" t="e">
        <f t="shared" si="4"/>
        <v>#DIV/0!</v>
      </c>
      <c r="Q12" s="56" t="e">
        <f t="shared" si="5"/>
        <v>#DIV/0!</v>
      </c>
      <c r="R12" s="1" t="e">
        <f t="shared" si="6"/>
        <v>#DIV/0!</v>
      </c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6" t="e">
        <f t="shared" si="0"/>
        <v>#DIV/0!</v>
      </c>
      <c r="M13" s="56" t="e">
        <f t="shared" si="1"/>
        <v>#DIV/0!</v>
      </c>
      <c r="N13" s="56" t="e">
        <f t="shared" si="2"/>
        <v>#DIV/0!</v>
      </c>
      <c r="O13" s="56" t="e">
        <f t="shared" si="3"/>
        <v>#DIV/0!</v>
      </c>
      <c r="P13" s="56" t="e">
        <f t="shared" si="4"/>
        <v>#DIV/0!</v>
      </c>
      <c r="Q13" s="56" t="e">
        <f t="shared" si="5"/>
        <v>#DIV/0!</v>
      </c>
      <c r="R13" s="1" t="e">
        <f t="shared" si="6"/>
        <v>#DIV/0!</v>
      </c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6" t="e">
        <f t="shared" si="0"/>
        <v>#DIV/0!</v>
      </c>
      <c r="M14" s="56" t="e">
        <f t="shared" si="1"/>
        <v>#DIV/0!</v>
      </c>
      <c r="N14" s="56" t="e">
        <f t="shared" si="2"/>
        <v>#DIV/0!</v>
      </c>
      <c r="O14" s="56" t="e">
        <f t="shared" si="3"/>
        <v>#DIV/0!</v>
      </c>
      <c r="P14" s="56" t="e">
        <f t="shared" si="4"/>
        <v>#DIV/0!</v>
      </c>
      <c r="Q14" s="56" t="e">
        <f t="shared" si="5"/>
        <v>#DIV/0!</v>
      </c>
      <c r="R14" s="1" t="e">
        <f t="shared" si="6"/>
        <v>#DIV/0!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6" t="e">
        <f t="shared" si="0"/>
        <v>#DIV/0!</v>
      </c>
      <c r="M15" s="56" t="e">
        <f t="shared" si="1"/>
        <v>#DIV/0!</v>
      </c>
      <c r="N15" s="56" t="e">
        <f t="shared" si="2"/>
        <v>#DIV/0!</v>
      </c>
      <c r="O15" s="56" t="e">
        <f t="shared" si="3"/>
        <v>#DIV/0!</v>
      </c>
      <c r="P15" s="56" t="e">
        <f t="shared" si="4"/>
        <v>#DIV/0!</v>
      </c>
      <c r="Q15" s="56" t="e">
        <f t="shared" si="5"/>
        <v>#DIV/0!</v>
      </c>
      <c r="R15" s="1" t="e">
        <f t="shared" si="6"/>
        <v>#DIV/0!</v>
      </c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6" t="e">
        <f t="shared" si="0"/>
        <v>#DIV/0!</v>
      </c>
      <c r="M16" s="56" t="e">
        <f t="shared" si="1"/>
        <v>#DIV/0!</v>
      </c>
      <c r="N16" s="56" t="e">
        <f t="shared" si="2"/>
        <v>#DIV/0!</v>
      </c>
      <c r="O16" s="56" t="e">
        <f t="shared" si="3"/>
        <v>#DIV/0!</v>
      </c>
      <c r="P16" s="56" t="e">
        <f t="shared" si="4"/>
        <v>#DIV/0!</v>
      </c>
      <c r="Q16" s="56" t="e">
        <f t="shared" si="5"/>
        <v>#DIV/0!</v>
      </c>
      <c r="R16" s="1" t="e">
        <f t="shared" si="6"/>
        <v>#DIV/0!</v>
      </c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6" t="e">
        <f t="shared" si="0"/>
        <v>#DIV/0!</v>
      </c>
      <c r="M17" s="56" t="e">
        <f t="shared" si="1"/>
        <v>#DIV/0!</v>
      </c>
      <c r="N17" s="56" t="e">
        <f t="shared" si="2"/>
        <v>#DIV/0!</v>
      </c>
      <c r="O17" s="56" t="e">
        <f t="shared" si="3"/>
        <v>#DIV/0!</v>
      </c>
      <c r="P17" s="56" t="e">
        <f t="shared" si="4"/>
        <v>#DIV/0!</v>
      </c>
      <c r="Q17" s="56" t="e">
        <f t="shared" si="5"/>
        <v>#DIV/0!</v>
      </c>
      <c r="R17" s="1" t="e">
        <f t="shared" si="6"/>
        <v>#DIV/0!</v>
      </c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6" t="e">
        <f t="shared" si="0"/>
        <v>#DIV/0!</v>
      </c>
      <c r="M18" s="56" t="e">
        <f t="shared" si="1"/>
        <v>#DIV/0!</v>
      </c>
      <c r="N18" s="56" t="e">
        <f t="shared" si="2"/>
        <v>#DIV/0!</v>
      </c>
      <c r="O18" s="56" t="e">
        <f t="shared" si="3"/>
        <v>#DIV/0!</v>
      </c>
      <c r="P18" s="56" t="e">
        <f t="shared" si="4"/>
        <v>#DIV/0!</v>
      </c>
      <c r="Q18" s="56" t="e">
        <f t="shared" si="5"/>
        <v>#DIV/0!</v>
      </c>
      <c r="R18" s="1" t="e">
        <f t="shared" si="6"/>
        <v>#DIV/0!</v>
      </c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6" t="e">
        <f t="shared" si="0"/>
        <v>#DIV/0!</v>
      </c>
      <c r="M19" s="56" t="e">
        <f t="shared" si="1"/>
        <v>#DIV/0!</v>
      </c>
      <c r="N19" s="56" t="e">
        <f t="shared" si="2"/>
        <v>#DIV/0!</v>
      </c>
      <c r="O19" s="56" t="e">
        <f t="shared" si="3"/>
        <v>#DIV/0!</v>
      </c>
      <c r="P19" s="56" t="e">
        <f t="shared" si="4"/>
        <v>#DIV/0!</v>
      </c>
      <c r="Q19" s="56" t="e">
        <f t="shared" si="5"/>
        <v>#DIV/0!</v>
      </c>
      <c r="R19" s="1" t="e">
        <f t="shared" si="6"/>
        <v>#DIV/0!</v>
      </c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6" t="e">
        <f t="shared" si="0"/>
        <v>#DIV/0!</v>
      </c>
      <c r="M20" s="56" t="e">
        <f t="shared" si="1"/>
        <v>#DIV/0!</v>
      </c>
      <c r="N20" s="56" t="e">
        <f t="shared" si="2"/>
        <v>#DIV/0!</v>
      </c>
      <c r="O20" s="56" t="e">
        <f t="shared" si="3"/>
        <v>#DIV/0!</v>
      </c>
      <c r="P20" s="56" t="e">
        <f t="shared" si="4"/>
        <v>#DIV/0!</v>
      </c>
      <c r="Q20" s="56" t="e">
        <f t="shared" si="5"/>
        <v>#DIV/0!</v>
      </c>
      <c r="R20" s="1" t="e">
        <f t="shared" si="6"/>
        <v>#DIV/0!</v>
      </c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6" t="e">
        <f t="shared" si="0"/>
        <v>#DIV/0!</v>
      </c>
      <c r="M21" s="56" t="e">
        <f t="shared" si="1"/>
        <v>#DIV/0!</v>
      </c>
      <c r="N21" s="56" t="e">
        <f t="shared" si="2"/>
        <v>#DIV/0!</v>
      </c>
      <c r="O21" s="56" t="e">
        <f t="shared" si="3"/>
        <v>#DIV/0!</v>
      </c>
      <c r="P21" s="56" t="e">
        <f t="shared" si="4"/>
        <v>#DIV/0!</v>
      </c>
      <c r="Q21" s="56" t="e">
        <f t="shared" si="5"/>
        <v>#DIV/0!</v>
      </c>
      <c r="R21" s="1" t="e">
        <f t="shared" si="6"/>
        <v>#DIV/0!</v>
      </c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6" t="e">
        <f t="shared" si="0"/>
        <v>#DIV/0!</v>
      </c>
      <c r="M22" s="56" t="e">
        <f t="shared" si="1"/>
        <v>#DIV/0!</v>
      </c>
      <c r="N22" s="56" t="e">
        <f t="shared" si="2"/>
        <v>#DIV/0!</v>
      </c>
      <c r="O22" s="56" t="e">
        <f t="shared" si="3"/>
        <v>#DIV/0!</v>
      </c>
      <c r="P22" s="56" t="e">
        <f t="shared" si="4"/>
        <v>#DIV/0!</v>
      </c>
      <c r="Q22" s="56" t="e">
        <f t="shared" si="5"/>
        <v>#DIV/0!</v>
      </c>
      <c r="R22" s="1" t="e">
        <f t="shared" si="6"/>
        <v>#DIV/0!</v>
      </c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6" t="e">
        <f t="shared" si="0"/>
        <v>#DIV/0!</v>
      </c>
      <c r="M23" s="56" t="e">
        <f t="shared" si="1"/>
        <v>#DIV/0!</v>
      </c>
      <c r="N23" s="56" t="e">
        <f t="shared" si="2"/>
        <v>#DIV/0!</v>
      </c>
      <c r="O23" s="56" t="e">
        <f t="shared" si="3"/>
        <v>#DIV/0!</v>
      </c>
      <c r="P23" s="56" t="e">
        <f t="shared" si="4"/>
        <v>#DIV/0!</v>
      </c>
      <c r="Q23" s="56" t="e">
        <f t="shared" si="5"/>
        <v>#DIV/0!</v>
      </c>
      <c r="R23" s="1" t="e">
        <f t="shared" si="6"/>
        <v>#DIV/0!</v>
      </c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 t="e">
        <f t="shared" si="0"/>
        <v>#DIV/0!</v>
      </c>
      <c r="M24" s="56" t="e">
        <f t="shared" si="1"/>
        <v>#DIV/0!</v>
      </c>
      <c r="N24" s="56" t="e">
        <f t="shared" si="2"/>
        <v>#DIV/0!</v>
      </c>
      <c r="O24" s="56" t="e">
        <f t="shared" si="3"/>
        <v>#DIV/0!</v>
      </c>
      <c r="P24" s="56" t="e">
        <f t="shared" si="4"/>
        <v>#DIV/0!</v>
      </c>
      <c r="Q24" s="56" t="e">
        <f t="shared" si="5"/>
        <v>#DIV/0!</v>
      </c>
      <c r="R24" s="1" t="e">
        <f t="shared" si="6"/>
        <v>#DIV/0!</v>
      </c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6" t="e">
        <f t="shared" si="0"/>
        <v>#DIV/0!</v>
      </c>
      <c r="M25" s="56" t="e">
        <f t="shared" si="1"/>
        <v>#DIV/0!</v>
      </c>
      <c r="N25" s="56" t="e">
        <f t="shared" si="2"/>
        <v>#DIV/0!</v>
      </c>
      <c r="O25" s="56" t="e">
        <f t="shared" si="3"/>
        <v>#DIV/0!</v>
      </c>
      <c r="P25" s="56" t="e">
        <f t="shared" si="4"/>
        <v>#DIV/0!</v>
      </c>
      <c r="Q25" s="56" t="e">
        <f t="shared" si="5"/>
        <v>#DIV/0!</v>
      </c>
      <c r="R25" s="1" t="e">
        <f t="shared" si="6"/>
        <v>#DIV/0!</v>
      </c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6" t="e">
        <f t="shared" si="0"/>
        <v>#DIV/0!</v>
      </c>
      <c r="M26" s="56" t="e">
        <f t="shared" si="1"/>
        <v>#DIV/0!</v>
      </c>
      <c r="N26" s="56" t="e">
        <f t="shared" si="2"/>
        <v>#DIV/0!</v>
      </c>
      <c r="O26" s="56" t="e">
        <f t="shared" si="3"/>
        <v>#DIV/0!</v>
      </c>
      <c r="P26" s="56" t="e">
        <f t="shared" si="4"/>
        <v>#DIV/0!</v>
      </c>
      <c r="Q26" s="56" t="e">
        <f t="shared" si="5"/>
        <v>#DIV/0!</v>
      </c>
      <c r="R26" s="1" t="e">
        <f t="shared" si="6"/>
        <v>#DIV/0!</v>
      </c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6" t="e">
        <f t="shared" si="0"/>
        <v>#DIV/0!</v>
      </c>
      <c r="M27" s="56" t="e">
        <f t="shared" si="1"/>
        <v>#DIV/0!</v>
      </c>
      <c r="N27" s="56" t="e">
        <f t="shared" si="2"/>
        <v>#DIV/0!</v>
      </c>
      <c r="O27" s="56" t="e">
        <f t="shared" si="3"/>
        <v>#DIV/0!</v>
      </c>
      <c r="P27" s="56" t="e">
        <f t="shared" si="4"/>
        <v>#DIV/0!</v>
      </c>
      <c r="Q27" s="56" t="e">
        <f t="shared" si="5"/>
        <v>#DIV/0!</v>
      </c>
      <c r="R27" s="1" t="e">
        <f t="shared" si="6"/>
        <v>#DIV/0!</v>
      </c>
    </row>
    <row r="29" spans="1:18">
      <c r="A29" s="11" t="s">
        <v>65</v>
      </c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>
      <c r="A30" s="5" t="s">
        <v>1</v>
      </c>
      <c r="B30" s="5" t="s">
        <v>103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77</v>
      </c>
      <c r="O30" s="5" t="s">
        <v>17</v>
      </c>
      <c r="P30" s="5" t="s">
        <v>10</v>
      </c>
      <c r="Q30" s="5" t="s">
        <v>118</v>
      </c>
      <c r="R30" s="5" t="s">
        <v>76</v>
      </c>
    </row>
    <row r="31" spans="1:18">
      <c r="A31" s="56">
        <f>A8</f>
        <v>0</v>
      </c>
      <c r="B31" s="56">
        <f>B8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 t="e">
        <f t="shared" ref="L31" si="7">AVERAGE(C31,D31)</f>
        <v>#DIV/0!</v>
      </c>
      <c r="M31" s="56" t="e">
        <f t="shared" ref="M31" si="8">AVERAGE(E31,F31)</f>
        <v>#DIV/0!</v>
      </c>
      <c r="N31" s="56" t="e">
        <f t="shared" ref="N31" si="9">IF(L31+M31&gt;8,8,L31+M31)</f>
        <v>#DIV/0!</v>
      </c>
      <c r="O31" s="56" t="e">
        <f t="shared" ref="O31" si="10">AVERAGE(G31,H31)</f>
        <v>#DIV/0!</v>
      </c>
      <c r="P31" s="56" t="e">
        <f t="shared" ref="P31" si="11">AVERAGE(I31,J31)</f>
        <v>#DIV/0!</v>
      </c>
      <c r="Q31" s="56" t="e">
        <f t="shared" ref="Q31" si="12">10-P31-O31-K31+N31</f>
        <v>#DIV/0!</v>
      </c>
      <c r="R31" s="1" t="e">
        <f>RANK(Q31,$Q$31:$Q$50)</f>
        <v>#DIV/0!</v>
      </c>
    </row>
    <row r="32" spans="1:18">
      <c r="A32" s="56">
        <f t="shared" ref="A32:B50" si="13">A9</f>
        <v>0</v>
      </c>
      <c r="B32" s="56">
        <f t="shared" si="13"/>
        <v>0</v>
      </c>
      <c r="C32" s="1"/>
      <c r="D32" s="1"/>
      <c r="E32" s="1"/>
      <c r="F32" s="1"/>
      <c r="G32" s="1"/>
      <c r="H32" s="1"/>
      <c r="I32" s="1"/>
      <c r="J32" s="1"/>
      <c r="K32" s="1"/>
      <c r="L32" s="56" t="e">
        <f t="shared" ref="L32:L50" si="14">AVERAGE(C32,D32)</f>
        <v>#DIV/0!</v>
      </c>
      <c r="M32" s="56" t="e">
        <f t="shared" ref="M32:M50" si="15">AVERAGE(E32,F32)</f>
        <v>#DIV/0!</v>
      </c>
      <c r="N32" s="56" t="e">
        <f t="shared" ref="N32:N50" si="16">IF(L32+M32&gt;8,8,L32+M32)</f>
        <v>#DIV/0!</v>
      </c>
      <c r="O32" s="56" t="e">
        <f t="shared" ref="O32:O50" si="17">AVERAGE(G32,H32)</f>
        <v>#DIV/0!</v>
      </c>
      <c r="P32" s="56" t="e">
        <f t="shared" ref="P32:P50" si="18">AVERAGE(I32,J32)</f>
        <v>#DIV/0!</v>
      </c>
      <c r="Q32" s="56" t="e">
        <f t="shared" ref="Q32:Q50" si="19">10-P32-O32-K32+N32</f>
        <v>#DIV/0!</v>
      </c>
      <c r="R32" s="1" t="e">
        <f t="shared" ref="R32:R50" si="20">RANK(Q32,$Q$31:$Q$50)</f>
        <v>#DIV/0!</v>
      </c>
    </row>
    <row r="33" spans="1:18">
      <c r="A33" s="56">
        <f t="shared" si="13"/>
        <v>0</v>
      </c>
      <c r="B33" s="56">
        <f t="shared" si="13"/>
        <v>0</v>
      </c>
      <c r="C33" s="1"/>
      <c r="D33" s="1"/>
      <c r="E33" s="1"/>
      <c r="F33" s="1"/>
      <c r="G33" s="1"/>
      <c r="H33" s="1"/>
      <c r="I33" s="1"/>
      <c r="J33" s="1"/>
      <c r="K33" s="1"/>
      <c r="L33" s="56" t="e">
        <f t="shared" si="14"/>
        <v>#DIV/0!</v>
      </c>
      <c r="M33" s="56" t="e">
        <f t="shared" si="15"/>
        <v>#DIV/0!</v>
      </c>
      <c r="N33" s="56" t="e">
        <f t="shared" si="16"/>
        <v>#DIV/0!</v>
      </c>
      <c r="O33" s="56" t="e">
        <f t="shared" si="17"/>
        <v>#DIV/0!</v>
      </c>
      <c r="P33" s="56" t="e">
        <f t="shared" si="18"/>
        <v>#DIV/0!</v>
      </c>
      <c r="Q33" s="56" t="e">
        <f t="shared" si="19"/>
        <v>#DIV/0!</v>
      </c>
      <c r="R33" s="1" t="e">
        <f t="shared" si="20"/>
        <v>#DIV/0!</v>
      </c>
    </row>
    <row r="34" spans="1:18">
      <c r="A34" s="56">
        <f t="shared" si="13"/>
        <v>0</v>
      </c>
      <c r="B34" s="56">
        <f t="shared" si="13"/>
        <v>0</v>
      </c>
      <c r="C34" s="1"/>
      <c r="D34" s="1"/>
      <c r="E34" s="1"/>
      <c r="F34" s="1"/>
      <c r="G34" s="1"/>
      <c r="H34" s="1"/>
      <c r="I34" s="1"/>
      <c r="J34" s="1"/>
      <c r="K34" s="1"/>
      <c r="L34" s="56" t="e">
        <f t="shared" si="14"/>
        <v>#DIV/0!</v>
      </c>
      <c r="M34" s="56" t="e">
        <f t="shared" si="15"/>
        <v>#DIV/0!</v>
      </c>
      <c r="N34" s="56" t="e">
        <f t="shared" si="16"/>
        <v>#DIV/0!</v>
      </c>
      <c r="O34" s="56" t="e">
        <f t="shared" si="17"/>
        <v>#DIV/0!</v>
      </c>
      <c r="P34" s="56" t="e">
        <f t="shared" si="18"/>
        <v>#DIV/0!</v>
      </c>
      <c r="Q34" s="56" t="e">
        <f t="shared" si="19"/>
        <v>#DIV/0!</v>
      </c>
      <c r="R34" s="1" t="e">
        <f t="shared" si="20"/>
        <v>#DIV/0!</v>
      </c>
    </row>
    <row r="35" spans="1:18">
      <c r="A35" s="56">
        <f t="shared" si="13"/>
        <v>0</v>
      </c>
      <c r="B35" s="56">
        <f t="shared" si="13"/>
        <v>0</v>
      </c>
      <c r="C35" s="1"/>
      <c r="D35" s="1"/>
      <c r="E35" s="1"/>
      <c r="F35" s="1"/>
      <c r="G35" s="1"/>
      <c r="H35" s="1"/>
      <c r="I35" s="1"/>
      <c r="J35" s="1"/>
      <c r="K35" s="1"/>
      <c r="L35" s="56" t="e">
        <f t="shared" si="14"/>
        <v>#DIV/0!</v>
      </c>
      <c r="M35" s="56" t="e">
        <f t="shared" si="15"/>
        <v>#DIV/0!</v>
      </c>
      <c r="N35" s="56" t="e">
        <f t="shared" si="16"/>
        <v>#DIV/0!</v>
      </c>
      <c r="O35" s="56" t="e">
        <f t="shared" si="17"/>
        <v>#DIV/0!</v>
      </c>
      <c r="P35" s="56" t="e">
        <f t="shared" si="18"/>
        <v>#DIV/0!</v>
      </c>
      <c r="Q35" s="56" t="e">
        <f t="shared" si="19"/>
        <v>#DIV/0!</v>
      </c>
      <c r="R35" s="1" t="e">
        <f t="shared" si="20"/>
        <v>#DIV/0!</v>
      </c>
    </row>
    <row r="36" spans="1:18">
      <c r="A36" s="56">
        <f t="shared" si="13"/>
        <v>0</v>
      </c>
      <c r="B36" s="56">
        <f t="shared" si="13"/>
        <v>0</v>
      </c>
      <c r="C36" s="1"/>
      <c r="D36" s="1"/>
      <c r="E36" s="1"/>
      <c r="F36" s="1"/>
      <c r="G36" s="1"/>
      <c r="H36" s="1"/>
      <c r="I36" s="1"/>
      <c r="J36" s="1"/>
      <c r="K36" s="1"/>
      <c r="L36" s="56" t="e">
        <f t="shared" si="14"/>
        <v>#DIV/0!</v>
      </c>
      <c r="M36" s="56" t="e">
        <f t="shared" si="15"/>
        <v>#DIV/0!</v>
      </c>
      <c r="N36" s="56" t="e">
        <f t="shared" si="16"/>
        <v>#DIV/0!</v>
      </c>
      <c r="O36" s="56" t="e">
        <f t="shared" si="17"/>
        <v>#DIV/0!</v>
      </c>
      <c r="P36" s="56" t="e">
        <f t="shared" si="18"/>
        <v>#DIV/0!</v>
      </c>
      <c r="Q36" s="56" t="e">
        <f t="shared" si="19"/>
        <v>#DIV/0!</v>
      </c>
      <c r="R36" s="1" t="e">
        <f t="shared" si="20"/>
        <v>#DIV/0!</v>
      </c>
    </row>
    <row r="37" spans="1:18">
      <c r="A37" s="56">
        <f t="shared" si="13"/>
        <v>0</v>
      </c>
      <c r="B37" s="56">
        <f t="shared" si="13"/>
        <v>0</v>
      </c>
      <c r="C37" s="1"/>
      <c r="D37" s="1"/>
      <c r="E37" s="1"/>
      <c r="F37" s="1"/>
      <c r="G37" s="1"/>
      <c r="H37" s="1"/>
      <c r="I37" s="1"/>
      <c r="J37" s="1"/>
      <c r="K37" s="1"/>
      <c r="L37" s="56" t="e">
        <f t="shared" si="14"/>
        <v>#DIV/0!</v>
      </c>
      <c r="M37" s="56" t="e">
        <f t="shared" si="15"/>
        <v>#DIV/0!</v>
      </c>
      <c r="N37" s="56" t="e">
        <f t="shared" si="16"/>
        <v>#DIV/0!</v>
      </c>
      <c r="O37" s="56" t="e">
        <f t="shared" si="17"/>
        <v>#DIV/0!</v>
      </c>
      <c r="P37" s="56" t="e">
        <f t="shared" si="18"/>
        <v>#DIV/0!</v>
      </c>
      <c r="Q37" s="56" t="e">
        <f t="shared" si="19"/>
        <v>#DIV/0!</v>
      </c>
      <c r="R37" s="1" t="e">
        <f t="shared" si="20"/>
        <v>#DIV/0!</v>
      </c>
    </row>
    <row r="38" spans="1:18">
      <c r="A38" s="56">
        <f t="shared" si="13"/>
        <v>0</v>
      </c>
      <c r="B38" s="56">
        <f t="shared" si="13"/>
        <v>0</v>
      </c>
      <c r="C38" s="1"/>
      <c r="D38" s="1"/>
      <c r="E38" s="1"/>
      <c r="F38" s="1"/>
      <c r="G38" s="1"/>
      <c r="H38" s="1"/>
      <c r="I38" s="1"/>
      <c r="J38" s="1"/>
      <c r="K38" s="1"/>
      <c r="L38" s="56" t="e">
        <f t="shared" si="14"/>
        <v>#DIV/0!</v>
      </c>
      <c r="M38" s="56" t="e">
        <f t="shared" si="15"/>
        <v>#DIV/0!</v>
      </c>
      <c r="N38" s="56" t="e">
        <f t="shared" si="16"/>
        <v>#DIV/0!</v>
      </c>
      <c r="O38" s="56" t="e">
        <f t="shared" si="17"/>
        <v>#DIV/0!</v>
      </c>
      <c r="P38" s="56" t="e">
        <f t="shared" si="18"/>
        <v>#DIV/0!</v>
      </c>
      <c r="Q38" s="56" t="e">
        <f t="shared" si="19"/>
        <v>#DIV/0!</v>
      </c>
      <c r="R38" s="1" t="e">
        <f t="shared" si="20"/>
        <v>#DIV/0!</v>
      </c>
    </row>
    <row r="39" spans="1:18">
      <c r="A39" s="56">
        <f t="shared" si="13"/>
        <v>0</v>
      </c>
      <c r="B39" s="56">
        <f t="shared" si="13"/>
        <v>0</v>
      </c>
      <c r="C39" s="1"/>
      <c r="D39" s="1"/>
      <c r="E39" s="1"/>
      <c r="F39" s="1"/>
      <c r="G39" s="1"/>
      <c r="H39" s="1"/>
      <c r="I39" s="1"/>
      <c r="J39" s="1"/>
      <c r="K39" s="1"/>
      <c r="L39" s="56" t="e">
        <f t="shared" si="14"/>
        <v>#DIV/0!</v>
      </c>
      <c r="M39" s="56" t="e">
        <f t="shared" si="15"/>
        <v>#DIV/0!</v>
      </c>
      <c r="N39" s="56" t="e">
        <f t="shared" si="16"/>
        <v>#DIV/0!</v>
      </c>
      <c r="O39" s="56" t="e">
        <f t="shared" si="17"/>
        <v>#DIV/0!</v>
      </c>
      <c r="P39" s="56" t="e">
        <f t="shared" si="18"/>
        <v>#DIV/0!</v>
      </c>
      <c r="Q39" s="56" t="e">
        <f t="shared" si="19"/>
        <v>#DIV/0!</v>
      </c>
      <c r="R39" s="1" t="e">
        <f t="shared" si="20"/>
        <v>#DIV/0!</v>
      </c>
    </row>
    <row r="40" spans="1:18">
      <c r="A40" s="56">
        <f t="shared" si="13"/>
        <v>0</v>
      </c>
      <c r="B40" s="56">
        <f t="shared" si="13"/>
        <v>0</v>
      </c>
      <c r="C40" s="1"/>
      <c r="D40" s="1"/>
      <c r="E40" s="1"/>
      <c r="F40" s="1"/>
      <c r="G40" s="1"/>
      <c r="H40" s="1"/>
      <c r="I40" s="1"/>
      <c r="J40" s="1"/>
      <c r="K40" s="1"/>
      <c r="L40" s="56" t="e">
        <f t="shared" si="14"/>
        <v>#DIV/0!</v>
      </c>
      <c r="M40" s="56" t="e">
        <f t="shared" si="15"/>
        <v>#DIV/0!</v>
      </c>
      <c r="N40" s="56" t="e">
        <f t="shared" si="16"/>
        <v>#DIV/0!</v>
      </c>
      <c r="O40" s="56" t="e">
        <f t="shared" si="17"/>
        <v>#DIV/0!</v>
      </c>
      <c r="P40" s="56" t="e">
        <f t="shared" si="18"/>
        <v>#DIV/0!</v>
      </c>
      <c r="Q40" s="56" t="e">
        <f t="shared" si="19"/>
        <v>#DIV/0!</v>
      </c>
      <c r="R40" s="1" t="e">
        <f t="shared" si="20"/>
        <v>#DIV/0!</v>
      </c>
    </row>
    <row r="41" spans="1:18">
      <c r="A41" s="56">
        <f t="shared" si="13"/>
        <v>0</v>
      </c>
      <c r="B41" s="56">
        <f t="shared" si="13"/>
        <v>0</v>
      </c>
      <c r="C41" s="1"/>
      <c r="D41" s="1"/>
      <c r="E41" s="1"/>
      <c r="F41" s="1"/>
      <c r="G41" s="1"/>
      <c r="H41" s="1"/>
      <c r="I41" s="1"/>
      <c r="J41" s="1"/>
      <c r="K41" s="1"/>
      <c r="L41" s="56" t="e">
        <f t="shared" si="14"/>
        <v>#DIV/0!</v>
      </c>
      <c r="M41" s="56" t="e">
        <f t="shared" si="15"/>
        <v>#DIV/0!</v>
      </c>
      <c r="N41" s="56" t="e">
        <f t="shared" si="16"/>
        <v>#DIV/0!</v>
      </c>
      <c r="O41" s="56" t="e">
        <f t="shared" si="17"/>
        <v>#DIV/0!</v>
      </c>
      <c r="P41" s="56" t="e">
        <f t="shared" si="18"/>
        <v>#DIV/0!</v>
      </c>
      <c r="Q41" s="56" t="e">
        <f t="shared" si="19"/>
        <v>#DIV/0!</v>
      </c>
      <c r="R41" s="1" t="e">
        <f t="shared" si="20"/>
        <v>#DIV/0!</v>
      </c>
    </row>
    <row r="42" spans="1:18">
      <c r="A42" s="56">
        <f t="shared" si="13"/>
        <v>0</v>
      </c>
      <c r="B42" s="56">
        <f t="shared" si="13"/>
        <v>0</v>
      </c>
      <c r="C42" s="1"/>
      <c r="D42" s="1"/>
      <c r="E42" s="1"/>
      <c r="F42" s="1"/>
      <c r="G42" s="1"/>
      <c r="H42" s="1"/>
      <c r="I42" s="1"/>
      <c r="J42" s="1"/>
      <c r="K42" s="1"/>
      <c r="L42" s="56" t="e">
        <f t="shared" si="14"/>
        <v>#DIV/0!</v>
      </c>
      <c r="M42" s="56" t="e">
        <f t="shared" si="15"/>
        <v>#DIV/0!</v>
      </c>
      <c r="N42" s="56" t="e">
        <f t="shared" si="16"/>
        <v>#DIV/0!</v>
      </c>
      <c r="O42" s="56" t="e">
        <f t="shared" si="17"/>
        <v>#DIV/0!</v>
      </c>
      <c r="P42" s="56" t="e">
        <f t="shared" si="18"/>
        <v>#DIV/0!</v>
      </c>
      <c r="Q42" s="56" t="e">
        <f t="shared" si="19"/>
        <v>#DIV/0!</v>
      </c>
      <c r="R42" s="1" t="e">
        <f t="shared" si="20"/>
        <v>#DIV/0!</v>
      </c>
    </row>
    <row r="43" spans="1:18">
      <c r="A43" s="56">
        <f t="shared" si="13"/>
        <v>0</v>
      </c>
      <c r="B43" s="56">
        <f t="shared" si="13"/>
        <v>0</v>
      </c>
      <c r="C43" s="1"/>
      <c r="D43" s="1"/>
      <c r="E43" s="1"/>
      <c r="F43" s="1"/>
      <c r="G43" s="1"/>
      <c r="H43" s="1"/>
      <c r="I43" s="1"/>
      <c r="J43" s="1"/>
      <c r="K43" s="1"/>
      <c r="L43" s="56" t="e">
        <f t="shared" si="14"/>
        <v>#DIV/0!</v>
      </c>
      <c r="M43" s="56" t="e">
        <f t="shared" si="15"/>
        <v>#DIV/0!</v>
      </c>
      <c r="N43" s="56" t="e">
        <f t="shared" si="16"/>
        <v>#DIV/0!</v>
      </c>
      <c r="O43" s="56" t="e">
        <f t="shared" si="17"/>
        <v>#DIV/0!</v>
      </c>
      <c r="P43" s="56" t="e">
        <f t="shared" si="18"/>
        <v>#DIV/0!</v>
      </c>
      <c r="Q43" s="56" t="e">
        <f t="shared" si="19"/>
        <v>#DIV/0!</v>
      </c>
      <c r="R43" s="1" t="e">
        <f t="shared" si="20"/>
        <v>#DIV/0!</v>
      </c>
    </row>
    <row r="44" spans="1:18">
      <c r="A44" s="56">
        <f t="shared" si="13"/>
        <v>0</v>
      </c>
      <c r="B44" s="56">
        <f t="shared" si="13"/>
        <v>0</v>
      </c>
      <c r="C44" s="1"/>
      <c r="D44" s="1"/>
      <c r="E44" s="1"/>
      <c r="F44" s="1"/>
      <c r="G44" s="1"/>
      <c r="H44" s="1"/>
      <c r="I44" s="1"/>
      <c r="J44" s="1"/>
      <c r="K44" s="1"/>
      <c r="L44" s="56" t="e">
        <f t="shared" si="14"/>
        <v>#DIV/0!</v>
      </c>
      <c r="M44" s="56" t="e">
        <f t="shared" si="15"/>
        <v>#DIV/0!</v>
      </c>
      <c r="N44" s="56" t="e">
        <f t="shared" si="16"/>
        <v>#DIV/0!</v>
      </c>
      <c r="O44" s="56" t="e">
        <f t="shared" si="17"/>
        <v>#DIV/0!</v>
      </c>
      <c r="P44" s="56" t="e">
        <f t="shared" si="18"/>
        <v>#DIV/0!</v>
      </c>
      <c r="Q44" s="56" t="e">
        <f t="shared" si="19"/>
        <v>#DIV/0!</v>
      </c>
      <c r="R44" s="1" t="e">
        <f t="shared" si="20"/>
        <v>#DIV/0!</v>
      </c>
    </row>
    <row r="45" spans="1:18">
      <c r="A45" s="56">
        <f t="shared" si="13"/>
        <v>0</v>
      </c>
      <c r="B45" s="56">
        <f t="shared" si="13"/>
        <v>0</v>
      </c>
      <c r="C45" s="1"/>
      <c r="D45" s="1"/>
      <c r="E45" s="1"/>
      <c r="F45" s="1"/>
      <c r="G45" s="1"/>
      <c r="H45" s="1"/>
      <c r="I45" s="1"/>
      <c r="J45" s="1"/>
      <c r="K45" s="1"/>
      <c r="L45" s="56" t="e">
        <f t="shared" si="14"/>
        <v>#DIV/0!</v>
      </c>
      <c r="M45" s="56" t="e">
        <f t="shared" si="15"/>
        <v>#DIV/0!</v>
      </c>
      <c r="N45" s="56" t="e">
        <f t="shared" si="16"/>
        <v>#DIV/0!</v>
      </c>
      <c r="O45" s="56" t="e">
        <f t="shared" si="17"/>
        <v>#DIV/0!</v>
      </c>
      <c r="P45" s="56" t="e">
        <f t="shared" si="18"/>
        <v>#DIV/0!</v>
      </c>
      <c r="Q45" s="56" t="e">
        <f t="shared" si="19"/>
        <v>#DIV/0!</v>
      </c>
      <c r="R45" s="1" t="e">
        <f t="shared" si="20"/>
        <v>#DIV/0!</v>
      </c>
    </row>
    <row r="46" spans="1:18">
      <c r="A46" s="56">
        <f t="shared" si="13"/>
        <v>0</v>
      </c>
      <c r="B46" s="56">
        <f t="shared" si="13"/>
        <v>0</v>
      </c>
      <c r="C46" s="1"/>
      <c r="D46" s="1"/>
      <c r="E46" s="1"/>
      <c r="F46" s="1"/>
      <c r="G46" s="1"/>
      <c r="H46" s="1"/>
      <c r="I46" s="1"/>
      <c r="J46" s="1"/>
      <c r="K46" s="1"/>
      <c r="L46" s="56" t="e">
        <f t="shared" si="14"/>
        <v>#DIV/0!</v>
      </c>
      <c r="M46" s="56" t="e">
        <f t="shared" si="15"/>
        <v>#DIV/0!</v>
      </c>
      <c r="N46" s="56" t="e">
        <f t="shared" si="16"/>
        <v>#DIV/0!</v>
      </c>
      <c r="O46" s="56" t="e">
        <f t="shared" si="17"/>
        <v>#DIV/0!</v>
      </c>
      <c r="P46" s="56" t="e">
        <f t="shared" si="18"/>
        <v>#DIV/0!</v>
      </c>
      <c r="Q46" s="56" t="e">
        <f t="shared" si="19"/>
        <v>#DIV/0!</v>
      </c>
      <c r="R46" s="1" t="e">
        <f t="shared" si="20"/>
        <v>#DIV/0!</v>
      </c>
    </row>
    <row r="47" spans="1:18">
      <c r="A47" s="56">
        <f t="shared" si="13"/>
        <v>0</v>
      </c>
      <c r="B47" s="56">
        <f t="shared" si="13"/>
        <v>0</v>
      </c>
      <c r="C47" s="1"/>
      <c r="D47" s="1"/>
      <c r="E47" s="1"/>
      <c r="F47" s="1"/>
      <c r="G47" s="1"/>
      <c r="H47" s="1"/>
      <c r="I47" s="1"/>
      <c r="J47" s="1"/>
      <c r="K47" s="1"/>
      <c r="L47" s="56" t="e">
        <f t="shared" si="14"/>
        <v>#DIV/0!</v>
      </c>
      <c r="M47" s="56" t="e">
        <f t="shared" si="15"/>
        <v>#DIV/0!</v>
      </c>
      <c r="N47" s="56" t="e">
        <f t="shared" si="16"/>
        <v>#DIV/0!</v>
      </c>
      <c r="O47" s="56" t="e">
        <f t="shared" si="17"/>
        <v>#DIV/0!</v>
      </c>
      <c r="P47" s="56" t="e">
        <f t="shared" si="18"/>
        <v>#DIV/0!</v>
      </c>
      <c r="Q47" s="56" t="e">
        <f t="shared" si="19"/>
        <v>#DIV/0!</v>
      </c>
      <c r="R47" s="1" t="e">
        <f t="shared" si="20"/>
        <v>#DIV/0!</v>
      </c>
    </row>
    <row r="48" spans="1:18">
      <c r="A48" s="56">
        <f t="shared" si="13"/>
        <v>0</v>
      </c>
      <c r="B48" s="56">
        <f t="shared" si="13"/>
        <v>0</v>
      </c>
      <c r="C48" s="1"/>
      <c r="D48" s="1"/>
      <c r="E48" s="1"/>
      <c r="F48" s="1"/>
      <c r="G48" s="1"/>
      <c r="H48" s="1"/>
      <c r="I48" s="1"/>
      <c r="J48" s="1"/>
      <c r="K48" s="1"/>
      <c r="L48" s="56" t="e">
        <f t="shared" si="14"/>
        <v>#DIV/0!</v>
      </c>
      <c r="M48" s="56" t="e">
        <f t="shared" si="15"/>
        <v>#DIV/0!</v>
      </c>
      <c r="N48" s="56" t="e">
        <f t="shared" si="16"/>
        <v>#DIV/0!</v>
      </c>
      <c r="O48" s="56" t="e">
        <f t="shared" si="17"/>
        <v>#DIV/0!</v>
      </c>
      <c r="P48" s="56" t="e">
        <f t="shared" si="18"/>
        <v>#DIV/0!</v>
      </c>
      <c r="Q48" s="56" t="e">
        <f t="shared" si="19"/>
        <v>#DIV/0!</v>
      </c>
      <c r="R48" s="1" t="e">
        <f t="shared" si="20"/>
        <v>#DIV/0!</v>
      </c>
    </row>
    <row r="49" spans="1:18">
      <c r="A49" s="56">
        <f t="shared" si="13"/>
        <v>0</v>
      </c>
      <c r="B49" s="56">
        <f t="shared" si="13"/>
        <v>0</v>
      </c>
      <c r="C49" s="1"/>
      <c r="D49" s="1"/>
      <c r="E49" s="1"/>
      <c r="F49" s="1"/>
      <c r="G49" s="1"/>
      <c r="H49" s="1"/>
      <c r="I49" s="1"/>
      <c r="J49" s="1"/>
      <c r="K49" s="1"/>
      <c r="L49" s="56" t="e">
        <f t="shared" si="14"/>
        <v>#DIV/0!</v>
      </c>
      <c r="M49" s="56" t="e">
        <f t="shared" si="15"/>
        <v>#DIV/0!</v>
      </c>
      <c r="N49" s="56" t="e">
        <f t="shared" si="16"/>
        <v>#DIV/0!</v>
      </c>
      <c r="O49" s="56" t="e">
        <f t="shared" si="17"/>
        <v>#DIV/0!</v>
      </c>
      <c r="P49" s="56" t="e">
        <f t="shared" si="18"/>
        <v>#DIV/0!</v>
      </c>
      <c r="Q49" s="56" t="e">
        <f t="shared" si="19"/>
        <v>#DIV/0!</v>
      </c>
      <c r="R49" s="1" t="e">
        <f t="shared" si="20"/>
        <v>#DIV/0!</v>
      </c>
    </row>
    <row r="50" spans="1:18">
      <c r="A50" s="56">
        <f t="shared" si="13"/>
        <v>0</v>
      </c>
      <c r="B50" s="56">
        <f t="shared" si="13"/>
        <v>0</v>
      </c>
      <c r="C50" s="1"/>
      <c r="D50" s="1"/>
      <c r="E50" s="1"/>
      <c r="F50" s="1"/>
      <c r="G50" s="1"/>
      <c r="H50" s="1"/>
      <c r="I50" s="1"/>
      <c r="J50" s="1"/>
      <c r="K50" s="1"/>
      <c r="L50" s="56" t="e">
        <f t="shared" si="14"/>
        <v>#DIV/0!</v>
      </c>
      <c r="M50" s="56" t="e">
        <f t="shared" si="15"/>
        <v>#DIV/0!</v>
      </c>
      <c r="N50" s="56" t="e">
        <f t="shared" si="16"/>
        <v>#DIV/0!</v>
      </c>
      <c r="O50" s="56" t="e">
        <f t="shared" si="17"/>
        <v>#DIV/0!</v>
      </c>
      <c r="P50" s="56" t="e">
        <f t="shared" si="18"/>
        <v>#DIV/0!</v>
      </c>
      <c r="Q50" s="56" t="e">
        <f t="shared" si="19"/>
        <v>#DIV/0!</v>
      </c>
      <c r="R50" s="1" t="e">
        <f t="shared" si="20"/>
        <v>#DIV/0!</v>
      </c>
    </row>
    <row r="52" spans="1:18">
      <c r="A52" s="11" t="s">
        <v>64</v>
      </c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8">
      <c r="A53" s="5" t="s">
        <v>1</v>
      </c>
      <c r="B53" s="5" t="s">
        <v>103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77</v>
      </c>
      <c r="O53" s="5" t="s">
        <v>17</v>
      </c>
      <c r="P53" s="5" t="s">
        <v>10</v>
      </c>
      <c r="Q53" s="5" t="s">
        <v>118</v>
      </c>
      <c r="R53" s="5" t="s">
        <v>76</v>
      </c>
    </row>
    <row r="54" spans="1:18">
      <c r="A54" s="56">
        <f>A8</f>
        <v>0</v>
      </c>
      <c r="B54" s="56">
        <f>B8</f>
        <v>0</v>
      </c>
      <c r="C54" s="56"/>
      <c r="D54" s="56"/>
      <c r="E54" s="56"/>
      <c r="F54" s="56"/>
      <c r="G54" s="56"/>
      <c r="H54" s="56"/>
      <c r="I54" s="56"/>
      <c r="J54" s="56"/>
      <c r="K54" s="56"/>
      <c r="L54" s="56" t="e">
        <f t="shared" ref="L54" si="21">AVERAGE(C54,D54)</f>
        <v>#DIV/0!</v>
      </c>
      <c r="M54" s="56" t="e">
        <f t="shared" ref="M54" si="22">AVERAGE(E54,F54)</f>
        <v>#DIV/0!</v>
      </c>
      <c r="N54" s="56" t="e">
        <f t="shared" ref="N54" si="23">IF(L54+M54&gt;8,8,L54+M54)</f>
        <v>#DIV/0!</v>
      </c>
      <c r="O54" s="56" t="e">
        <f t="shared" ref="O54" si="24">AVERAGE(G54,H54)</f>
        <v>#DIV/0!</v>
      </c>
      <c r="P54" s="56" t="e">
        <f t="shared" ref="P54" si="25">AVERAGE(I54,J54)</f>
        <v>#DIV/0!</v>
      </c>
      <c r="Q54" s="56" t="e">
        <f t="shared" ref="Q54" si="26">10-P54-O54-K54+N54</f>
        <v>#DIV/0!</v>
      </c>
      <c r="R54" s="1" t="e">
        <f>RANK(Q54,$Q$54:$Q$73)</f>
        <v>#DIV/0!</v>
      </c>
    </row>
    <row r="55" spans="1:18">
      <c r="A55" s="56">
        <f t="shared" ref="A55:B73" si="27">A9</f>
        <v>0</v>
      </c>
      <c r="B55" s="56">
        <f t="shared" si="27"/>
        <v>0</v>
      </c>
      <c r="C55" s="1"/>
      <c r="D55" s="1"/>
      <c r="E55" s="1"/>
      <c r="F55" s="1"/>
      <c r="G55" s="1"/>
      <c r="H55" s="1"/>
      <c r="I55" s="1"/>
      <c r="J55" s="1"/>
      <c r="K55" s="1"/>
      <c r="L55" s="56" t="e">
        <f t="shared" ref="L55:L73" si="28">AVERAGE(C55,D55)</f>
        <v>#DIV/0!</v>
      </c>
      <c r="M55" s="56" t="e">
        <f t="shared" ref="M55:M73" si="29">AVERAGE(E55,F55)</f>
        <v>#DIV/0!</v>
      </c>
      <c r="N55" s="56" t="e">
        <f t="shared" ref="N55:N73" si="30">IF(L55+M55&gt;8,8,L55+M55)</f>
        <v>#DIV/0!</v>
      </c>
      <c r="O55" s="56" t="e">
        <f t="shared" ref="O55:O73" si="31">AVERAGE(G55,H55)</f>
        <v>#DIV/0!</v>
      </c>
      <c r="P55" s="56" t="e">
        <f t="shared" ref="P55:P73" si="32">AVERAGE(I55,J55)</f>
        <v>#DIV/0!</v>
      </c>
      <c r="Q55" s="56" t="e">
        <f t="shared" ref="Q55:Q73" si="33">10-P55-O55-K55+N55</f>
        <v>#DIV/0!</v>
      </c>
      <c r="R55" s="1" t="e">
        <f t="shared" ref="R55:R73" si="34">RANK(Q55,$Q$54:$Q$73)</f>
        <v>#DIV/0!</v>
      </c>
    </row>
    <row r="56" spans="1:18">
      <c r="A56" s="56">
        <f t="shared" si="27"/>
        <v>0</v>
      </c>
      <c r="B56" s="56">
        <f t="shared" si="27"/>
        <v>0</v>
      </c>
      <c r="C56" s="1"/>
      <c r="D56" s="1"/>
      <c r="E56" s="1"/>
      <c r="F56" s="1"/>
      <c r="G56" s="1"/>
      <c r="H56" s="1"/>
      <c r="I56" s="1"/>
      <c r="J56" s="1"/>
      <c r="K56" s="1"/>
      <c r="L56" s="56" t="e">
        <f t="shared" si="28"/>
        <v>#DIV/0!</v>
      </c>
      <c r="M56" s="56" t="e">
        <f t="shared" si="29"/>
        <v>#DIV/0!</v>
      </c>
      <c r="N56" s="56" t="e">
        <f t="shared" si="30"/>
        <v>#DIV/0!</v>
      </c>
      <c r="O56" s="56" t="e">
        <f t="shared" si="31"/>
        <v>#DIV/0!</v>
      </c>
      <c r="P56" s="56" t="e">
        <f t="shared" si="32"/>
        <v>#DIV/0!</v>
      </c>
      <c r="Q56" s="56" t="e">
        <f t="shared" si="33"/>
        <v>#DIV/0!</v>
      </c>
      <c r="R56" s="1" t="e">
        <f t="shared" si="34"/>
        <v>#DIV/0!</v>
      </c>
    </row>
    <row r="57" spans="1:18">
      <c r="A57" s="56">
        <f t="shared" si="27"/>
        <v>0</v>
      </c>
      <c r="B57" s="56">
        <f t="shared" si="27"/>
        <v>0</v>
      </c>
      <c r="C57" s="1"/>
      <c r="D57" s="1"/>
      <c r="E57" s="1"/>
      <c r="F57" s="1"/>
      <c r="G57" s="1"/>
      <c r="H57" s="1"/>
      <c r="I57" s="1"/>
      <c r="J57" s="1"/>
      <c r="K57" s="1"/>
      <c r="L57" s="56" t="e">
        <f t="shared" si="28"/>
        <v>#DIV/0!</v>
      </c>
      <c r="M57" s="56" t="e">
        <f t="shared" si="29"/>
        <v>#DIV/0!</v>
      </c>
      <c r="N57" s="56" t="e">
        <f t="shared" si="30"/>
        <v>#DIV/0!</v>
      </c>
      <c r="O57" s="56" t="e">
        <f t="shared" si="31"/>
        <v>#DIV/0!</v>
      </c>
      <c r="P57" s="56" t="e">
        <f t="shared" si="32"/>
        <v>#DIV/0!</v>
      </c>
      <c r="Q57" s="56" t="e">
        <f t="shared" si="33"/>
        <v>#DIV/0!</v>
      </c>
      <c r="R57" s="1" t="e">
        <f t="shared" si="34"/>
        <v>#DIV/0!</v>
      </c>
    </row>
    <row r="58" spans="1:18">
      <c r="A58" s="56">
        <f t="shared" si="27"/>
        <v>0</v>
      </c>
      <c r="B58" s="56">
        <f t="shared" si="27"/>
        <v>0</v>
      </c>
      <c r="C58" s="1"/>
      <c r="D58" s="1"/>
      <c r="E58" s="1"/>
      <c r="F58" s="1"/>
      <c r="G58" s="1"/>
      <c r="H58" s="1"/>
      <c r="I58" s="1"/>
      <c r="J58" s="1"/>
      <c r="K58" s="1"/>
      <c r="L58" s="56" t="e">
        <f t="shared" si="28"/>
        <v>#DIV/0!</v>
      </c>
      <c r="M58" s="56" t="e">
        <f t="shared" si="29"/>
        <v>#DIV/0!</v>
      </c>
      <c r="N58" s="56" t="e">
        <f t="shared" si="30"/>
        <v>#DIV/0!</v>
      </c>
      <c r="O58" s="56" t="e">
        <f t="shared" si="31"/>
        <v>#DIV/0!</v>
      </c>
      <c r="P58" s="56" t="e">
        <f t="shared" si="32"/>
        <v>#DIV/0!</v>
      </c>
      <c r="Q58" s="56" t="e">
        <f t="shared" si="33"/>
        <v>#DIV/0!</v>
      </c>
      <c r="R58" s="1" t="e">
        <f t="shared" si="34"/>
        <v>#DIV/0!</v>
      </c>
    </row>
    <row r="59" spans="1:18">
      <c r="A59" s="56">
        <f t="shared" si="27"/>
        <v>0</v>
      </c>
      <c r="B59" s="56">
        <f t="shared" si="27"/>
        <v>0</v>
      </c>
      <c r="C59" s="1"/>
      <c r="D59" s="1"/>
      <c r="E59" s="1"/>
      <c r="F59" s="1"/>
      <c r="G59" s="1"/>
      <c r="H59" s="1"/>
      <c r="I59" s="1"/>
      <c r="J59" s="1"/>
      <c r="K59" s="1"/>
      <c r="L59" s="56" t="e">
        <f t="shared" si="28"/>
        <v>#DIV/0!</v>
      </c>
      <c r="M59" s="56" t="e">
        <f t="shared" si="29"/>
        <v>#DIV/0!</v>
      </c>
      <c r="N59" s="56" t="e">
        <f t="shared" si="30"/>
        <v>#DIV/0!</v>
      </c>
      <c r="O59" s="56" t="e">
        <f t="shared" si="31"/>
        <v>#DIV/0!</v>
      </c>
      <c r="P59" s="56" t="e">
        <f t="shared" si="32"/>
        <v>#DIV/0!</v>
      </c>
      <c r="Q59" s="56" t="e">
        <f t="shared" si="33"/>
        <v>#DIV/0!</v>
      </c>
      <c r="R59" s="1" t="e">
        <f t="shared" si="34"/>
        <v>#DIV/0!</v>
      </c>
    </row>
    <row r="60" spans="1:18">
      <c r="A60" s="56">
        <f t="shared" si="27"/>
        <v>0</v>
      </c>
      <c r="B60" s="56">
        <f t="shared" si="27"/>
        <v>0</v>
      </c>
      <c r="C60" s="1"/>
      <c r="D60" s="1"/>
      <c r="E60" s="1"/>
      <c r="F60" s="1"/>
      <c r="G60" s="1"/>
      <c r="H60" s="1"/>
      <c r="I60" s="1"/>
      <c r="J60" s="1"/>
      <c r="K60" s="1"/>
      <c r="L60" s="56" t="e">
        <f t="shared" si="28"/>
        <v>#DIV/0!</v>
      </c>
      <c r="M60" s="56" t="e">
        <f t="shared" si="29"/>
        <v>#DIV/0!</v>
      </c>
      <c r="N60" s="56" t="e">
        <f t="shared" si="30"/>
        <v>#DIV/0!</v>
      </c>
      <c r="O60" s="56" t="e">
        <f t="shared" si="31"/>
        <v>#DIV/0!</v>
      </c>
      <c r="P60" s="56" t="e">
        <f t="shared" si="32"/>
        <v>#DIV/0!</v>
      </c>
      <c r="Q60" s="56" t="e">
        <f t="shared" si="33"/>
        <v>#DIV/0!</v>
      </c>
      <c r="R60" s="1" t="e">
        <f t="shared" si="34"/>
        <v>#DIV/0!</v>
      </c>
    </row>
    <row r="61" spans="1:18">
      <c r="A61" s="56">
        <f t="shared" si="27"/>
        <v>0</v>
      </c>
      <c r="B61" s="56">
        <f t="shared" si="27"/>
        <v>0</v>
      </c>
      <c r="C61" s="1"/>
      <c r="D61" s="1"/>
      <c r="E61" s="1"/>
      <c r="F61" s="1"/>
      <c r="G61" s="1"/>
      <c r="H61" s="1"/>
      <c r="I61" s="1"/>
      <c r="J61" s="1"/>
      <c r="K61" s="1"/>
      <c r="L61" s="56" t="e">
        <f t="shared" si="28"/>
        <v>#DIV/0!</v>
      </c>
      <c r="M61" s="56" t="e">
        <f t="shared" si="29"/>
        <v>#DIV/0!</v>
      </c>
      <c r="N61" s="56" t="e">
        <f t="shared" si="30"/>
        <v>#DIV/0!</v>
      </c>
      <c r="O61" s="56" t="e">
        <f t="shared" si="31"/>
        <v>#DIV/0!</v>
      </c>
      <c r="P61" s="56" t="e">
        <f t="shared" si="32"/>
        <v>#DIV/0!</v>
      </c>
      <c r="Q61" s="56" t="e">
        <f t="shared" si="33"/>
        <v>#DIV/0!</v>
      </c>
      <c r="R61" s="1" t="e">
        <f t="shared" si="34"/>
        <v>#DIV/0!</v>
      </c>
    </row>
    <row r="62" spans="1:18">
      <c r="A62" s="56">
        <f t="shared" si="27"/>
        <v>0</v>
      </c>
      <c r="B62" s="56">
        <f t="shared" si="27"/>
        <v>0</v>
      </c>
      <c r="C62" s="1"/>
      <c r="D62" s="1"/>
      <c r="E62" s="1"/>
      <c r="F62" s="1"/>
      <c r="G62" s="1"/>
      <c r="H62" s="1"/>
      <c r="I62" s="1"/>
      <c r="J62" s="1"/>
      <c r="K62" s="1"/>
      <c r="L62" s="56" t="e">
        <f t="shared" si="28"/>
        <v>#DIV/0!</v>
      </c>
      <c r="M62" s="56" t="e">
        <f t="shared" si="29"/>
        <v>#DIV/0!</v>
      </c>
      <c r="N62" s="56" t="e">
        <f t="shared" si="30"/>
        <v>#DIV/0!</v>
      </c>
      <c r="O62" s="56" t="e">
        <f t="shared" si="31"/>
        <v>#DIV/0!</v>
      </c>
      <c r="P62" s="56" t="e">
        <f t="shared" si="32"/>
        <v>#DIV/0!</v>
      </c>
      <c r="Q62" s="56" t="e">
        <f t="shared" si="33"/>
        <v>#DIV/0!</v>
      </c>
      <c r="R62" s="1" t="e">
        <f t="shared" si="34"/>
        <v>#DIV/0!</v>
      </c>
    </row>
    <row r="63" spans="1:18">
      <c r="A63" s="56">
        <f t="shared" si="27"/>
        <v>0</v>
      </c>
      <c r="B63" s="56">
        <f t="shared" si="27"/>
        <v>0</v>
      </c>
      <c r="C63" s="1"/>
      <c r="D63" s="1"/>
      <c r="E63" s="1"/>
      <c r="F63" s="1"/>
      <c r="G63" s="1"/>
      <c r="H63" s="1"/>
      <c r="I63" s="1"/>
      <c r="J63" s="1"/>
      <c r="K63" s="1"/>
      <c r="L63" s="56" t="e">
        <f t="shared" si="28"/>
        <v>#DIV/0!</v>
      </c>
      <c r="M63" s="56" t="e">
        <f t="shared" si="29"/>
        <v>#DIV/0!</v>
      </c>
      <c r="N63" s="56" t="e">
        <f t="shared" si="30"/>
        <v>#DIV/0!</v>
      </c>
      <c r="O63" s="56" t="e">
        <f t="shared" si="31"/>
        <v>#DIV/0!</v>
      </c>
      <c r="P63" s="56" t="e">
        <f t="shared" si="32"/>
        <v>#DIV/0!</v>
      </c>
      <c r="Q63" s="56" t="e">
        <f t="shared" si="33"/>
        <v>#DIV/0!</v>
      </c>
      <c r="R63" s="1" t="e">
        <f t="shared" si="34"/>
        <v>#DIV/0!</v>
      </c>
    </row>
    <row r="64" spans="1:18">
      <c r="A64" s="56">
        <f t="shared" si="27"/>
        <v>0</v>
      </c>
      <c r="B64" s="56">
        <f t="shared" si="27"/>
        <v>0</v>
      </c>
      <c r="C64" s="1"/>
      <c r="D64" s="1"/>
      <c r="E64" s="1"/>
      <c r="F64" s="1"/>
      <c r="G64" s="1"/>
      <c r="H64" s="1"/>
      <c r="I64" s="1"/>
      <c r="J64" s="1"/>
      <c r="K64" s="1"/>
      <c r="L64" s="56" t="e">
        <f t="shared" si="28"/>
        <v>#DIV/0!</v>
      </c>
      <c r="M64" s="56" t="e">
        <f t="shared" si="29"/>
        <v>#DIV/0!</v>
      </c>
      <c r="N64" s="56" t="e">
        <f t="shared" si="30"/>
        <v>#DIV/0!</v>
      </c>
      <c r="O64" s="56" t="e">
        <f t="shared" si="31"/>
        <v>#DIV/0!</v>
      </c>
      <c r="P64" s="56" t="e">
        <f t="shared" si="32"/>
        <v>#DIV/0!</v>
      </c>
      <c r="Q64" s="56" t="e">
        <f t="shared" si="33"/>
        <v>#DIV/0!</v>
      </c>
      <c r="R64" s="1" t="e">
        <f t="shared" si="34"/>
        <v>#DIV/0!</v>
      </c>
    </row>
    <row r="65" spans="1:18">
      <c r="A65" s="56">
        <f t="shared" si="27"/>
        <v>0</v>
      </c>
      <c r="B65" s="56">
        <f t="shared" si="27"/>
        <v>0</v>
      </c>
      <c r="C65" s="1"/>
      <c r="D65" s="1"/>
      <c r="E65" s="1"/>
      <c r="F65" s="1"/>
      <c r="G65" s="1"/>
      <c r="H65" s="1"/>
      <c r="I65" s="1"/>
      <c r="J65" s="1"/>
      <c r="K65" s="1"/>
      <c r="L65" s="56" t="e">
        <f t="shared" si="28"/>
        <v>#DIV/0!</v>
      </c>
      <c r="M65" s="56" t="e">
        <f t="shared" si="29"/>
        <v>#DIV/0!</v>
      </c>
      <c r="N65" s="56" t="e">
        <f t="shared" si="30"/>
        <v>#DIV/0!</v>
      </c>
      <c r="O65" s="56" t="e">
        <f t="shared" si="31"/>
        <v>#DIV/0!</v>
      </c>
      <c r="P65" s="56" t="e">
        <f t="shared" si="32"/>
        <v>#DIV/0!</v>
      </c>
      <c r="Q65" s="56" t="e">
        <f t="shared" si="33"/>
        <v>#DIV/0!</v>
      </c>
      <c r="R65" s="1" t="e">
        <f t="shared" si="34"/>
        <v>#DIV/0!</v>
      </c>
    </row>
    <row r="66" spans="1:18">
      <c r="A66" s="56">
        <f t="shared" si="27"/>
        <v>0</v>
      </c>
      <c r="B66" s="56">
        <f t="shared" si="27"/>
        <v>0</v>
      </c>
      <c r="C66" s="1"/>
      <c r="D66" s="1"/>
      <c r="E66" s="1"/>
      <c r="F66" s="1"/>
      <c r="G66" s="1"/>
      <c r="H66" s="1"/>
      <c r="I66" s="1"/>
      <c r="J66" s="1"/>
      <c r="K66" s="1"/>
      <c r="L66" s="56" t="e">
        <f t="shared" si="28"/>
        <v>#DIV/0!</v>
      </c>
      <c r="M66" s="56" t="e">
        <f t="shared" si="29"/>
        <v>#DIV/0!</v>
      </c>
      <c r="N66" s="56" t="e">
        <f t="shared" si="30"/>
        <v>#DIV/0!</v>
      </c>
      <c r="O66" s="56" t="e">
        <f t="shared" si="31"/>
        <v>#DIV/0!</v>
      </c>
      <c r="P66" s="56" t="e">
        <f t="shared" si="32"/>
        <v>#DIV/0!</v>
      </c>
      <c r="Q66" s="56" t="e">
        <f t="shared" si="33"/>
        <v>#DIV/0!</v>
      </c>
      <c r="R66" s="1" t="e">
        <f t="shared" si="34"/>
        <v>#DIV/0!</v>
      </c>
    </row>
    <row r="67" spans="1:18">
      <c r="A67" s="56">
        <f t="shared" si="27"/>
        <v>0</v>
      </c>
      <c r="B67" s="56">
        <f t="shared" si="27"/>
        <v>0</v>
      </c>
      <c r="C67" s="1"/>
      <c r="D67" s="1"/>
      <c r="E67" s="1"/>
      <c r="F67" s="1"/>
      <c r="G67" s="1"/>
      <c r="H67" s="1"/>
      <c r="I67" s="1"/>
      <c r="J67" s="1"/>
      <c r="K67" s="1"/>
      <c r="L67" s="56" t="e">
        <f t="shared" si="28"/>
        <v>#DIV/0!</v>
      </c>
      <c r="M67" s="56" t="e">
        <f t="shared" si="29"/>
        <v>#DIV/0!</v>
      </c>
      <c r="N67" s="56" t="e">
        <f t="shared" si="30"/>
        <v>#DIV/0!</v>
      </c>
      <c r="O67" s="56" t="e">
        <f t="shared" si="31"/>
        <v>#DIV/0!</v>
      </c>
      <c r="P67" s="56" t="e">
        <f t="shared" si="32"/>
        <v>#DIV/0!</v>
      </c>
      <c r="Q67" s="56" t="e">
        <f t="shared" si="33"/>
        <v>#DIV/0!</v>
      </c>
      <c r="R67" s="1" t="e">
        <f t="shared" si="34"/>
        <v>#DIV/0!</v>
      </c>
    </row>
    <row r="68" spans="1:18">
      <c r="A68" s="56">
        <f t="shared" si="27"/>
        <v>0</v>
      </c>
      <c r="B68" s="56">
        <f t="shared" si="27"/>
        <v>0</v>
      </c>
      <c r="C68" s="1"/>
      <c r="D68" s="1"/>
      <c r="E68" s="1"/>
      <c r="F68" s="1"/>
      <c r="G68" s="1"/>
      <c r="H68" s="1"/>
      <c r="I68" s="1"/>
      <c r="J68" s="1"/>
      <c r="K68" s="1"/>
      <c r="L68" s="56" t="e">
        <f t="shared" si="28"/>
        <v>#DIV/0!</v>
      </c>
      <c r="M68" s="56" t="e">
        <f t="shared" si="29"/>
        <v>#DIV/0!</v>
      </c>
      <c r="N68" s="56" t="e">
        <f t="shared" si="30"/>
        <v>#DIV/0!</v>
      </c>
      <c r="O68" s="56" t="e">
        <f t="shared" si="31"/>
        <v>#DIV/0!</v>
      </c>
      <c r="P68" s="56" t="e">
        <f t="shared" si="32"/>
        <v>#DIV/0!</v>
      </c>
      <c r="Q68" s="56" t="e">
        <f t="shared" si="33"/>
        <v>#DIV/0!</v>
      </c>
      <c r="R68" s="1" t="e">
        <f t="shared" si="34"/>
        <v>#DIV/0!</v>
      </c>
    </row>
    <row r="69" spans="1:18">
      <c r="A69" s="56">
        <f t="shared" si="27"/>
        <v>0</v>
      </c>
      <c r="B69" s="56">
        <f t="shared" si="27"/>
        <v>0</v>
      </c>
      <c r="C69" s="1"/>
      <c r="D69" s="1"/>
      <c r="E69" s="1"/>
      <c r="F69" s="1"/>
      <c r="G69" s="1"/>
      <c r="H69" s="1"/>
      <c r="I69" s="1"/>
      <c r="J69" s="1"/>
      <c r="K69" s="1"/>
      <c r="L69" s="56" t="e">
        <f t="shared" si="28"/>
        <v>#DIV/0!</v>
      </c>
      <c r="M69" s="56" t="e">
        <f t="shared" si="29"/>
        <v>#DIV/0!</v>
      </c>
      <c r="N69" s="56" t="e">
        <f t="shared" si="30"/>
        <v>#DIV/0!</v>
      </c>
      <c r="O69" s="56" t="e">
        <f t="shared" si="31"/>
        <v>#DIV/0!</v>
      </c>
      <c r="P69" s="56" t="e">
        <f t="shared" si="32"/>
        <v>#DIV/0!</v>
      </c>
      <c r="Q69" s="56" t="e">
        <f t="shared" si="33"/>
        <v>#DIV/0!</v>
      </c>
      <c r="R69" s="1" t="e">
        <f t="shared" si="34"/>
        <v>#DIV/0!</v>
      </c>
    </row>
    <row r="70" spans="1:18">
      <c r="A70" s="56">
        <f t="shared" si="27"/>
        <v>0</v>
      </c>
      <c r="B70" s="56">
        <f t="shared" si="27"/>
        <v>0</v>
      </c>
      <c r="C70" s="1"/>
      <c r="D70" s="1"/>
      <c r="E70" s="1"/>
      <c r="F70" s="1"/>
      <c r="G70" s="1"/>
      <c r="H70" s="1"/>
      <c r="I70" s="1"/>
      <c r="J70" s="1"/>
      <c r="K70" s="1"/>
      <c r="L70" s="56" t="e">
        <f t="shared" si="28"/>
        <v>#DIV/0!</v>
      </c>
      <c r="M70" s="56" t="e">
        <f t="shared" si="29"/>
        <v>#DIV/0!</v>
      </c>
      <c r="N70" s="56" t="e">
        <f t="shared" si="30"/>
        <v>#DIV/0!</v>
      </c>
      <c r="O70" s="56" t="e">
        <f t="shared" si="31"/>
        <v>#DIV/0!</v>
      </c>
      <c r="P70" s="56" t="e">
        <f t="shared" si="32"/>
        <v>#DIV/0!</v>
      </c>
      <c r="Q70" s="56" t="e">
        <f t="shared" si="33"/>
        <v>#DIV/0!</v>
      </c>
      <c r="R70" s="1" t="e">
        <f t="shared" si="34"/>
        <v>#DIV/0!</v>
      </c>
    </row>
    <row r="71" spans="1:18">
      <c r="A71" s="56">
        <f t="shared" si="27"/>
        <v>0</v>
      </c>
      <c r="B71" s="56">
        <f t="shared" si="27"/>
        <v>0</v>
      </c>
      <c r="C71" s="1"/>
      <c r="D71" s="1"/>
      <c r="E71" s="1"/>
      <c r="F71" s="1"/>
      <c r="G71" s="1"/>
      <c r="H71" s="1"/>
      <c r="I71" s="1"/>
      <c r="J71" s="1"/>
      <c r="K71" s="1"/>
      <c r="L71" s="56" t="e">
        <f t="shared" si="28"/>
        <v>#DIV/0!</v>
      </c>
      <c r="M71" s="56" t="e">
        <f t="shared" si="29"/>
        <v>#DIV/0!</v>
      </c>
      <c r="N71" s="56" t="e">
        <f t="shared" si="30"/>
        <v>#DIV/0!</v>
      </c>
      <c r="O71" s="56" t="e">
        <f t="shared" si="31"/>
        <v>#DIV/0!</v>
      </c>
      <c r="P71" s="56" t="e">
        <f t="shared" si="32"/>
        <v>#DIV/0!</v>
      </c>
      <c r="Q71" s="56" t="e">
        <f t="shared" si="33"/>
        <v>#DIV/0!</v>
      </c>
      <c r="R71" s="1" t="e">
        <f t="shared" si="34"/>
        <v>#DIV/0!</v>
      </c>
    </row>
    <row r="72" spans="1:18">
      <c r="A72" s="56">
        <f t="shared" si="27"/>
        <v>0</v>
      </c>
      <c r="B72" s="56">
        <f t="shared" si="27"/>
        <v>0</v>
      </c>
      <c r="C72" s="1"/>
      <c r="D72" s="1"/>
      <c r="E72" s="1"/>
      <c r="F72" s="1"/>
      <c r="G72" s="1"/>
      <c r="H72" s="1"/>
      <c r="I72" s="1"/>
      <c r="J72" s="1"/>
      <c r="K72" s="1"/>
      <c r="L72" s="56" t="e">
        <f t="shared" si="28"/>
        <v>#DIV/0!</v>
      </c>
      <c r="M72" s="56" t="e">
        <f t="shared" si="29"/>
        <v>#DIV/0!</v>
      </c>
      <c r="N72" s="56" t="e">
        <f t="shared" si="30"/>
        <v>#DIV/0!</v>
      </c>
      <c r="O72" s="56" t="e">
        <f t="shared" si="31"/>
        <v>#DIV/0!</v>
      </c>
      <c r="P72" s="56" t="e">
        <f t="shared" si="32"/>
        <v>#DIV/0!</v>
      </c>
      <c r="Q72" s="56" t="e">
        <f t="shared" si="33"/>
        <v>#DIV/0!</v>
      </c>
      <c r="R72" s="1" t="e">
        <f t="shared" si="34"/>
        <v>#DIV/0!</v>
      </c>
    </row>
    <row r="73" spans="1:18">
      <c r="A73" s="56">
        <f t="shared" si="27"/>
        <v>0</v>
      </c>
      <c r="B73" s="56">
        <f t="shared" si="27"/>
        <v>0</v>
      </c>
      <c r="C73" s="1"/>
      <c r="D73" s="1"/>
      <c r="E73" s="1"/>
      <c r="F73" s="1"/>
      <c r="G73" s="1"/>
      <c r="H73" s="1"/>
      <c r="I73" s="1"/>
      <c r="J73" s="1"/>
      <c r="K73" s="1"/>
      <c r="L73" s="56" t="e">
        <f t="shared" si="28"/>
        <v>#DIV/0!</v>
      </c>
      <c r="M73" s="56" t="e">
        <f t="shared" si="29"/>
        <v>#DIV/0!</v>
      </c>
      <c r="N73" s="56" t="e">
        <f t="shared" si="30"/>
        <v>#DIV/0!</v>
      </c>
      <c r="O73" s="56" t="e">
        <f t="shared" si="31"/>
        <v>#DIV/0!</v>
      </c>
      <c r="P73" s="56" t="e">
        <f t="shared" si="32"/>
        <v>#DIV/0!</v>
      </c>
      <c r="Q73" s="56" t="e">
        <f t="shared" si="33"/>
        <v>#DIV/0!</v>
      </c>
      <c r="R73" s="1" t="e">
        <f t="shared" si="34"/>
        <v>#DIV/0!</v>
      </c>
    </row>
    <row r="75" spans="1:18">
      <c r="A75" s="11" t="s">
        <v>63</v>
      </c>
      <c r="B75" s="11"/>
      <c r="C75" s="11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8">
      <c r="A76" s="5" t="s">
        <v>1</v>
      </c>
      <c r="B76" s="5" t="s">
        <v>103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77</v>
      </c>
      <c r="O76" s="5" t="s">
        <v>17</v>
      </c>
      <c r="P76" s="5" t="s">
        <v>10</v>
      </c>
      <c r="Q76" s="5" t="s">
        <v>118</v>
      </c>
      <c r="R76" s="5" t="s">
        <v>76</v>
      </c>
    </row>
    <row r="77" spans="1:18">
      <c r="A77" s="56">
        <f>A8</f>
        <v>0</v>
      </c>
      <c r="B77" s="56">
        <f>B8</f>
        <v>0</v>
      </c>
      <c r="C77" s="56"/>
      <c r="D77" s="56"/>
      <c r="E77" s="56"/>
      <c r="F77" s="56"/>
      <c r="G77" s="56"/>
      <c r="H77" s="56"/>
      <c r="I77" s="56"/>
      <c r="J77" s="56"/>
      <c r="K77" s="56"/>
      <c r="L77" s="56" t="e">
        <f t="shared" ref="L77" si="35">AVERAGE(C77,D77)</f>
        <v>#DIV/0!</v>
      </c>
      <c r="M77" s="56" t="e">
        <f t="shared" ref="M77" si="36">AVERAGE(E77,F77)</f>
        <v>#DIV/0!</v>
      </c>
      <c r="N77" s="56" t="e">
        <f t="shared" ref="N77" si="37">IF(L77+M77&gt;8,8,L77+M77)</f>
        <v>#DIV/0!</v>
      </c>
      <c r="O77" s="56" t="e">
        <f t="shared" ref="O77" si="38">AVERAGE(G77,H77)</f>
        <v>#DIV/0!</v>
      </c>
      <c r="P77" s="56" t="e">
        <f t="shared" ref="P77" si="39">AVERAGE(I77,J77)</f>
        <v>#DIV/0!</v>
      </c>
      <c r="Q77" s="56" t="e">
        <f t="shared" ref="Q77" si="40">10-P77-O77-K77+N77</f>
        <v>#DIV/0!</v>
      </c>
      <c r="R77" s="1" t="e">
        <f>RANK(Q77,$Q$77:$Q$96)</f>
        <v>#DIV/0!</v>
      </c>
    </row>
    <row r="78" spans="1:18">
      <c r="A78" s="56">
        <f t="shared" ref="A78:B96" si="41">A9</f>
        <v>0</v>
      </c>
      <c r="B78" s="56">
        <f t="shared" si="41"/>
        <v>0</v>
      </c>
      <c r="C78" s="1"/>
      <c r="D78" s="1"/>
      <c r="E78" s="1"/>
      <c r="F78" s="1"/>
      <c r="G78" s="1"/>
      <c r="H78" s="1"/>
      <c r="I78" s="1"/>
      <c r="J78" s="1"/>
      <c r="K78" s="1"/>
      <c r="L78" s="56" t="e">
        <f t="shared" ref="L78:L96" si="42">AVERAGE(C78,D78)</f>
        <v>#DIV/0!</v>
      </c>
      <c r="M78" s="56" t="e">
        <f t="shared" ref="M78:M96" si="43">AVERAGE(E78,F78)</f>
        <v>#DIV/0!</v>
      </c>
      <c r="N78" s="56" t="e">
        <f t="shared" ref="N78:N96" si="44">IF(L78+M78&gt;8,8,L78+M78)</f>
        <v>#DIV/0!</v>
      </c>
      <c r="O78" s="56" t="e">
        <f t="shared" ref="O78:O96" si="45">AVERAGE(G78,H78)</f>
        <v>#DIV/0!</v>
      </c>
      <c r="P78" s="56" t="e">
        <f t="shared" ref="P78:P96" si="46">AVERAGE(I78,J78)</f>
        <v>#DIV/0!</v>
      </c>
      <c r="Q78" s="56" t="e">
        <f t="shared" ref="Q78:Q96" si="47">10-P78-O78-K78+N78</f>
        <v>#DIV/0!</v>
      </c>
      <c r="R78" s="1" t="e">
        <f t="shared" ref="R78:R96" si="48">RANK(Q78,$Q$77:$Q$96)</f>
        <v>#DIV/0!</v>
      </c>
    </row>
    <row r="79" spans="1:18">
      <c r="A79" s="56">
        <f t="shared" si="41"/>
        <v>0</v>
      </c>
      <c r="B79" s="56">
        <f t="shared" si="41"/>
        <v>0</v>
      </c>
      <c r="C79" s="1"/>
      <c r="D79" s="1"/>
      <c r="E79" s="1"/>
      <c r="F79" s="1"/>
      <c r="G79" s="1"/>
      <c r="H79" s="1"/>
      <c r="I79" s="1"/>
      <c r="J79" s="1"/>
      <c r="K79" s="1"/>
      <c r="L79" s="56" t="e">
        <f t="shared" si="42"/>
        <v>#DIV/0!</v>
      </c>
      <c r="M79" s="56" t="e">
        <f t="shared" si="43"/>
        <v>#DIV/0!</v>
      </c>
      <c r="N79" s="56" t="e">
        <f t="shared" si="44"/>
        <v>#DIV/0!</v>
      </c>
      <c r="O79" s="56" t="e">
        <f t="shared" si="45"/>
        <v>#DIV/0!</v>
      </c>
      <c r="P79" s="56" t="e">
        <f t="shared" si="46"/>
        <v>#DIV/0!</v>
      </c>
      <c r="Q79" s="56" t="e">
        <f t="shared" si="47"/>
        <v>#DIV/0!</v>
      </c>
      <c r="R79" s="1" t="e">
        <f t="shared" si="48"/>
        <v>#DIV/0!</v>
      </c>
    </row>
    <row r="80" spans="1:18">
      <c r="A80" s="56">
        <f t="shared" si="41"/>
        <v>0</v>
      </c>
      <c r="B80" s="56">
        <f t="shared" si="41"/>
        <v>0</v>
      </c>
      <c r="C80" s="1"/>
      <c r="D80" s="1"/>
      <c r="E80" s="1"/>
      <c r="F80" s="1"/>
      <c r="G80" s="1"/>
      <c r="H80" s="1"/>
      <c r="I80" s="1"/>
      <c r="J80" s="1"/>
      <c r="K80" s="1"/>
      <c r="L80" s="56" t="e">
        <f t="shared" si="42"/>
        <v>#DIV/0!</v>
      </c>
      <c r="M80" s="56" t="e">
        <f t="shared" si="43"/>
        <v>#DIV/0!</v>
      </c>
      <c r="N80" s="56" t="e">
        <f t="shared" si="44"/>
        <v>#DIV/0!</v>
      </c>
      <c r="O80" s="56" t="e">
        <f t="shared" si="45"/>
        <v>#DIV/0!</v>
      </c>
      <c r="P80" s="56" t="e">
        <f t="shared" si="46"/>
        <v>#DIV/0!</v>
      </c>
      <c r="Q80" s="56" t="e">
        <f t="shared" si="47"/>
        <v>#DIV/0!</v>
      </c>
      <c r="R80" s="1" t="e">
        <f t="shared" si="48"/>
        <v>#DIV/0!</v>
      </c>
    </row>
    <row r="81" spans="1:18">
      <c r="A81" s="56">
        <f t="shared" si="41"/>
        <v>0</v>
      </c>
      <c r="B81" s="56">
        <f t="shared" si="41"/>
        <v>0</v>
      </c>
      <c r="C81" s="1"/>
      <c r="D81" s="1"/>
      <c r="E81" s="1"/>
      <c r="F81" s="1"/>
      <c r="G81" s="1"/>
      <c r="H81" s="1"/>
      <c r="I81" s="1"/>
      <c r="J81" s="1"/>
      <c r="K81" s="1"/>
      <c r="L81" s="56" t="e">
        <f t="shared" si="42"/>
        <v>#DIV/0!</v>
      </c>
      <c r="M81" s="56" t="e">
        <f t="shared" si="43"/>
        <v>#DIV/0!</v>
      </c>
      <c r="N81" s="56" t="e">
        <f t="shared" si="44"/>
        <v>#DIV/0!</v>
      </c>
      <c r="O81" s="56" t="e">
        <f t="shared" si="45"/>
        <v>#DIV/0!</v>
      </c>
      <c r="P81" s="56" t="e">
        <f t="shared" si="46"/>
        <v>#DIV/0!</v>
      </c>
      <c r="Q81" s="56" t="e">
        <f t="shared" si="47"/>
        <v>#DIV/0!</v>
      </c>
      <c r="R81" s="1" t="e">
        <f t="shared" si="48"/>
        <v>#DIV/0!</v>
      </c>
    </row>
    <row r="82" spans="1:18">
      <c r="A82" s="56">
        <f t="shared" si="41"/>
        <v>0</v>
      </c>
      <c r="B82" s="56">
        <f t="shared" si="41"/>
        <v>0</v>
      </c>
      <c r="C82" s="1"/>
      <c r="D82" s="1"/>
      <c r="E82" s="1"/>
      <c r="F82" s="1"/>
      <c r="G82" s="1"/>
      <c r="H82" s="1"/>
      <c r="I82" s="1"/>
      <c r="J82" s="1"/>
      <c r="K82" s="1"/>
      <c r="L82" s="56" t="e">
        <f t="shared" si="42"/>
        <v>#DIV/0!</v>
      </c>
      <c r="M82" s="56" t="e">
        <f t="shared" si="43"/>
        <v>#DIV/0!</v>
      </c>
      <c r="N82" s="56" t="e">
        <f t="shared" si="44"/>
        <v>#DIV/0!</v>
      </c>
      <c r="O82" s="56" t="e">
        <f t="shared" si="45"/>
        <v>#DIV/0!</v>
      </c>
      <c r="P82" s="56" t="e">
        <f t="shared" si="46"/>
        <v>#DIV/0!</v>
      </c>
      <c r="Q82" s="56" t="e">
        <f t="shared" si="47"/>
        <v>#DIV/0!</v>
      </c>
      <c r="R82" s="1" t="e">
        <f t="shared" si="48"/>
        <v>#DIV/0!</v>
      </c>
    </row>
    <row r="83" spans="1:18">
      <c r="A83" s="56">
        <f t="shared" si="41"/>
        <v>0</v>
      </c>
      <c r="B83" s="56">
        <f t="shared" si="41"/>
        <v>0</v>
      </c>
      <c r="C83" s="1"/>
      <c r="D83" s="1"/>
      <c r="E83" s="1"/>
      <c r="F83" s="1"/>
      <c r="G83" s="1"/>
      <c r="H83" s="1"/>
      <c r="I83" s="1"/>
      <c r="J83" s="1"/>
      <c r="K83" s="1"/>
      <c r="L83" s="56" t="e">
        <f t="shared" si="42"/>
        <v>#DIV/0!</v>
      </c>
      <c r="M83" s="56" t="e">
        <f t="shared" si="43"/>
        <v>#DIV/0!</v>
      </c>
      <c r="N83" s="56" t="e">
        <f t="shared" si="44"/>
        <v>#DIV/0!</v>
      </c>
      <c r="O83" s="56" t="e">
        <f t="shared" si="45"/>
        <v>#DIV/0!</v>
      </c>
      <c r="P83" s="56" t="e">
        <f t="shared" si="46"/>
        <v>#DIV/0!</v>
      </c>
      <c r="Q83" s="56" t="e">
        <f t="shared" si="47"/>
        <v>#DIV/0!</v>
      </c>
      <c r="R83" s="1" t="e">
        <f t="shared" si="48"/>
        <v>#DIV/0!</v>
      </c>
    </row>
    <row r="84" spans="1:18">
      <c r="A84" s="56">
        <f t="shared" si="41"/>
        <v>0</v>
      </c>
      <c r="B84" s="56">
        <f t="shared" si="41"/>
        <v>0</v>
      </c>
      <c r="C84" s="1"/>
      <c r="D84" s="1"/>
      <c r="E84" s="1"/>
      <c r="F84" s="1"/>
      <c r="G84" s="1"/>
      <c r="H84" s="1"/>
      <c r="I84" s="1"/>
      <c r="J84" s="1"/>
      <c r="K84" s="1"/>
      <c r="L84" s="56" t="e">
        <f t="shared" si="42"/>
        <v>#DIV/0!</v>
      </c>
      <c r="M84" s="56" t="e">
        <f t="shared" si="43"/>
        <v>#DIV/0!</v>
      </c>
      <c r="N84" s="56" t="e">
        <f t="shared" si="44"/>
        <v>#DIV/0!</v>
      </c>
      <c r="O84" s="56" t="e">
        <f t="shared" si="45"/>
        <v>#DIV/0!</v>
      </c>
      <c r="P84" s="56" t="e">
        <f t="shared" si="46"/>
        <v>#DIV/0!</v>
      </c>
      <c r="Q84" s="56" t="e">
        <f t="shared" si="47"/>
        <v>#DIV/0!</v>
      </c>
      <c r="R84" s="1" t="e">
        <f t="shared" si="48"/>
        <v>#DIV/0!</v>
      </c>
    </row>
    <row r="85" spans="1:18">
      <c r="A85" s="56">
        <f t="shared" si="41"/>
        <v>0</v>
      </c>
      <c r="B85" s="56">
        <f t="shared" si="41"/>
        <v>0</v>
      </c>
      <c r="C85" s="1"/>
      <c r="D85" s="1"/>
      <c r="E85" s="1"/>
      <c r="F85" s="1"/>
      <c r="G85" s="1"/>
      <c r="H85" s="1"/>
      <c r="I85" s="1"/>
      <c r="J85" s="1"/>
      <c r="K85" s="1"/>
      <c r="L85" s="56" t="e">
        <f t="shared" si="42"/>
        <v>#DIV/0!</v>
      </c>
      <c r="M85" s="56" t="e">
        <f t="shared" si="43"/>
        <v>#DIV/0!</v>
      </c>
      <c r="N85" s="56" t="e">
        <f t="shared" si="44"/>
        <v>#DIV/0!</v>
      </c>
      <c r="O85" s="56" t="e">
        <f t="shared" si="45"/>
        <v>#DIV/0!</v>
      </c>
      <c r="P85" s="56" t="e">
        <f t="shared" si="46"/>
        <v>#DIV/0!</v>
      </c>
      <c r="Q85" s="56" t="e">
        <f t="shared" si="47"/>
        <v>#DIV/0!</v>
      </c>
      <c r="R85" s="1" t="e">
        <f t="shared" si="48"/>
        <v>#DIV/0!</v>
      </c>
    </row>
    <row r="86" spans="1:18">
      <c r="A86" s="56">
        <f t="shared" si="41"/>
        <v>0</v>
      </c>
      <c r="B86" s="56">
        <f t="shared" si="41"/>
        <v>0</v>
      </c>
      <c r="C86" s="1"/>
      <c r="D86" s="1"/>
      <c r="E86" s="1"/>
      <c r="F86" s="1"/>
      <c r="G86" s="1"/>
      <c r="H86" s="1"/>
      <c r="I86" s="1"/>
      <c r="J86" s="1"/>
      <c r="K86" s="1"/>
      <c r="L86" s="56" t="e">
        <f t="shared" si="42"/>
        <v>#DIV/0!</v>
      </c>
      <c r="M86" s="56" t="e">
        <f t="shared" si="43"/>
        <v>#DIV/0!</v>
      </c>
      <c r="N86" s="56" t="e">
        <f t="shared" si="44"/>
        <v>#DIV/0!</v>
      </c>
      <c r="O86" s="56" t="e">
        <f t="shared" si="45"/>
        <v>#DIV/0!</v>
      </c>
      <c r="P86" s="56" t="e">
        <f t="shared" si="46"/>
        <v>#DIV/0!</v>
      </c>
      <c r="Q86" s="56" t="e">
        <f t="shared" si="47"/>
        <v>#DIV/0!</v>
      </c>
      <c r="R86" s="1" t="e">
        <f t="shared" si="48"/>
        <v>#DIV/0!</v>
      </c>
    </row>
    <row r="87" spans="1:18">
      <c r="A87" s="56">
        <f t="shared" si="41"/>
        <v>0</v>
      </c>
      <c r="B87" s="56">
        <f t="shared" si="41"/>
        <v>0</v>
      </c>
      <c r="C87" s="1"/>
      <c r="D87" s="1"/>
      <c r="E87" s="1"/>
      <c r="F87" s="1"/>
      <c r="G87" s="1"/>
      <c r="H87" s="1"/>
      <c r="I87" s="1"/>
      <c r="J87" s="1"/>
      <c r="K87" s="1"/>
      <c r="L87" s="56" t="e">
        <f t="shared" si="42"/>
        <v>#DIV/0!</v>
      </c>
      <c r="M87" s="56" t="e">
        <f t="shared" si="43"/>
        <v>#DIV/0!</v>
      </c>
      <c r="N87" s="56" t="e">
        <f t="shared" si="44"/>
        <v>#DIV/0!</v>
      </c>
      <c r="O87" s="56" t="e">
        <f t="shared" si="45"/>
        <v>#DIV/0!</v>
      </c>
      <c r="P87" s="56" t="e">
        <f t="shared" si="46"/>
        <v>#DIV/0!</v>
      </c>
      <c r="Q87" s="56" t="e">
        <f t="shared" si="47"/>
        <v>#DIV/0!</v>
      </c>
      <c r="R87" s="1" t="e">
        <f t="shared" si="48"/>
        <v>#DIV/0!</v>
      </c>
    </row>
    <row r="88" spans="1:18">
      <c r="A88" s="56">
        <f t="shared" si="41"/>
        <v>0</v>
      </c>
      <c r="B88" s="56">
        <f t="shared" si="41"/>
        <v>0</v>
      </c>
      <c r="C88" s="1"/>
      <c r="D88" s="1"/>
      <c r="E88" s="1"/>
      <c r="F88" s="1"/>
      <c r="G88" s="1"/>
      <c r="H88" s="1"/>
      <c r="I88" s="1"/>
      <c r="J88" s="1"/>
      <c r="K88" s="1"/>
      <c r="L88" s="56" t="e">
        <f t="shared" si="42"/>
        <v>#DIV/0!</v>
      </c>
      <c r="M88" s="56" t="e">
        <f t="shared" si="43"/>
        <v>#DIV/0!</v>
      </c>
      <c r="N88" s="56" t="e">
        <f t="shared" si="44"/>
        <v>#DIV/0!</v>
      </c>
      <c r="O88" s="56" t="e">
        <f t="shared" si="45"/>
        <v>#DIV/0!</v>
      </c>
      <c r="P88" s="56" t="e">
        <f t="shared" si="46"/>
        <v>#DIV/0!</v>
      </c>
      <c r="Q88" s="56" t="e">
        <f t="shared" si="47"/>
        <v>#DIV/0!</v>
      </c>
      <c r="R88" s="1" t="e">
        <f t="shared" si="48"/>
        <v>#DIV/0!</v>
      </c>
    </row>
    <row r="89" spans="1:18">
      <c r="A89" s="56">
        <f t="shared" si="41"/>
        <v>0</v>
      </c>
      <c r="B89" s="56">
        <f t="shared" si="41"/>
        <v>0</v>
      </c>
      <c r="C89" s="1"/>
      <c r="D89" s="1"/>
      <c r="E89" s="1"/>
      <c r="F89" s="1"/>
      <c r="G89" s="1"/>
      <c r="H89" s="1"/>
      <c r="I89" s="1"/>
      <c r="J89" s="1"/>
      <c r="K89" s="1"/>
      <c r="L89" s="56" t="e">
        <f t="shared" si="42"/>
        <v>#DIV/0!</v>
      </c>
      <c r="M89" s="56" t="e">
        <f t="shared" si="43"/>
        <v>#DIV/0!</v>
      </c>
      <c r="N89" s="56" t="e">
        <f t="shared" si="44"/>
        <v>#DIV/0!</v>
      </c>
      <c r="O89" s="56" t="e">
        <f t="shared" si="45"/>
        <v>#DIV/0!</v>
      </c>
      <c r="P89" s="56" t="e">
        <f t="shared" si="46"/>
        <v>#DIV/0!</v>
      </c>
      <c r="Q89" s="56" t="e">
        <f t="shared" si="47"/>
        <v>#DIV/0!</v>
      </c>
      <c r="R89" s="1" t="e">
        <f t="shared" si="48"/>
        <v>#DIV/0!</v>
      </c>
    </row>
    <row r="90" spans="1:18">
      <c r="A90" s="56">
        <f t="shared" si="41"/>
        <v>0</v>
      </c>
      <c r="B90" s="56">
        <f t="shared" si="41"/>
        <v>0</v>
      </c>
      <c r="C90" s="1"/>
      <c r="D90" s="1"/>
      <c r="E90" s="1"/>
      <c r="F90" s="1"/>
      <c r="G90" s="1"/>
      <c r="H90" s="1"/>
      <c r="I90" s="1"/>
      <c r="J90" s="1"/>
      <c r="K90" s="1"/>
      <c r="L90" s="56" t="e">
        <f t="shared" si="42"/>
        <v>#DIV/0!</v>
      </c>
      <c r="M90" s="56" t="e">
        <f t="shared" si="43"/>
        <v>#DIV/0!</v>
      </c>
      <c r="N90" s="56" t="e">
        <f t="shared" si="44"/>
        <v>#DIV/0!</v>
      </c>
      <c r="O90" s="56" t="e">
        <f t="shared" si="45"/>
        <v>#DIV/0!</v>
      </c>
      <c r="P90" s="56" t="e">
        <f t="shared" si="46"/>
        <v>#DIV/0!</v>
      </c>
      <c r="Q90" s="56" t="e">
        <f t="shared" si="47"/>
        <v>#DIV/0!</v>
      </c>
      <c r="R90" s="1" t="e">
        <f t="shared" si="48"/>
        <v>#DIV/0!</v>
      </c>
    </row>
    <row r="91" spans="1:18">
      <c r="A91" s="56">
        <f t="shared" si="41"/>
        <v>0</v>
      </c>
      <c r="B91" s="56">
        <f t="shared" si="41"/>
        <v>0</v>
      </c>
      <c r="C91" s="1"/>
      <c r="D91" s="1"/>
      <c r="E91" s="1"/>
      <c r="F91" s="1"/>
      <c r="G91" s="1"/>
      <c r="H91" s="1"/>
      <c r="I91" s="1"/>
      <c r="J91" s="1"/>
      <c r="K91" s="1"/>
      <c r="L91" s="56" t="e">
        <f t="shared" si="42"/>
        <v>#DIV/0!</v>
      </c>
      <c r="M91" s="56" t="e">
        <f t="shared" si="43"/>
        <v>#DIV/0!</v>
      </c>
      <c r="N91" s="56" t="e">
        <f t="shared" si="44"/>
        <v>#DIV/0!</v>
      </c>
      <c r="O91" s="56" t="e">
        <f t="shared" si="45"/>
        <v>#DIV/0!</v>
      </c>
      <c r="P91" s="56" t="e">
        <f t="shared" si="46"/>
        <v>#DIV/0!</v>
      </c>
      <c r="Q91" s="56" t="e">
        <f t="shared" si="47"/>
        <v>#DIV/0!</v>
      </c>
      <c r="R91" s="1" t="e">
        <f t="shared" si="48"/>
        <v>#DIV/0!</v>
      </c>
    </row>
    <row r="92" spans="1:18">
      <c r="A92" s="56">
        <f t="shared" si="41"/>
        <v>0</v>
      </c>
      <c r="B92" s="56">
        <f t="shared" si="41"/>
        <v>0</v>
      </c>
      <c r="C92" s="1"/>
      <c r="D92" s="1"/>
      <c r="E92" s="1"/>
      <c r="F92" s="1"/>
      <c r="G92" s="1"/>
      <c r="H92" s="1"/>
      <c r="I92" s="1"/>
      <c r="J92" s="1"/>
      <c r="K92" s="1"/>
      <c r="L92" s="56" t="e">
        <f t="shared" si="42"/>
        <v>#DIV/0!</v>
      </c>
      <c r="M92" s="56" t="e">
        <f t="shared" si="43"/>
        <v>#DIV/0!</v>
      </c>
      <c r="N92" s="56" t="e">
        <f t="shared" si="44"/>
        <v>#DIV/0!</v>
      </c>
      <c r="O92" s="56" t="e">
        <f t="shared" si="45"/>
        <v>#DIV/0!</v>
      </c>
      <c r="P92" s="56" t="e">
        <f t="shared" si="46"/>
        <v>#DIV/0!</v>
      </c>
      <c r="Q92" s="56" t="e">
        <f t="shared" si="47"/>
        <v>#DIV/0!</v>
      </c>
      <c r="R92" s="1" t="e">
        <f t="shared" si="48"/>
        <v>#DIV/0!</v>
      </c>
    </row>
    <row r="93" spans="1:18">
      <c r="A93" s="56">
        <f t="shared" si="41"/>
        <v>0</v>
      </c>
      <c r="B93" s="56">
        <f t="shared" si="41"/>
        <v>0</v>
      </c>
      <c r="C93" s="1"/>
      <c r="D93" s="1"/>
      <c r="E93" s="1"/>
      <c r="F93" s="1"/>
      <c r="G93" s="1"/>
      <c r="H93" s="1"/>
      <c r="I93" s="1"/>
      <c r="J93" s="1"/>
      <c r="K93" s="1"/>
      <c r="L93" s="56" t="e">
        <f t="shared" si="42"/>
        <v>#DIV/0!</v>
      </c>
      <c r="M93" s="56" t="e">
        <f t="shared" si="43"/>
        <v>#DIV/0!</v>
      </c>
      <c r="N93" s="56" t="e">
        <f t="shared" si="44"/>
        <v>#DIV/0!</v>
      </c>
      <c r="O93" s="56" t="e">
        <f t="shared" si="45"/>
        <v>#DIV/0!</v>
      </c>
      <c r="P93" s="56" t="e">
        <f t="shared" si="46"/>
        <v>#DIV/0!</v>
      </c>
      <c r="Q93" s="56" t="e">
        <f t="shared" si="47"/>
        <v>#DIV/0!</v>
      </c>
      <c r="R93" s="1" t="e">
        <f t="shared" si="48"/>
        <v>#DIV/0!</v>
      </c>
    </row>
    <row r="94" spans="1:18">
      <c r="A94" s="56">
        <f t="shared" si="41"/>
        <v>0</v>
      </c>
      <c r="B94" s="56">
        <f t="shared" si="41"/>
        <v>0</v>
      </c>
      <c r="C94" s="1"/>
      <c r="D94" s="1"/>
      <c r="E94" s="1"/>
      <c r="F94" s="1"/>
      <c r="G94" s="1"/>
      <c r="H94" s="1"/>
      <c r="I94" s="1"/>
      <c r="J94" s="1"/>
      <c r="K94" s="1"/>
      <c r="L94" s="56" t="e">
        <f t="shared" si="42"/>
        <v>#DIV/0!</v>
      </c>
      <c r="M94" s="56" t="e">
        <f t="shared" si="43"/>
        <v>#DIV/0!</v>
      </c>
      <c r="N94" s="56" t="e">
        <f t="shared" si="44"/>
        <v>#DIV/0!</v>
      </c>
      <c r="O94" s="56" t="e">
        <f t="shared" si="45"/>
        <v>#DIV/0!</v>
      </c>
      <c r="P94" s="56" t="e">
        <f t="shared" si="46"/>
        <v>#DIV/0!</v>
      </c>
      <c r="Q94" s="56" t="e">
        <f t="shared" si="47"/>
        <v>#DIV/0!</v>
      </c>
      <c r="R94" s="1" t="e">
        <f t="shared" si="48"/>
        <v>#DIV/0!</v>
      </c>
    </row>
    <row r="95" spans="1:18">
      <c r="A95" s="56">
        <f t="shared" si="41"/>
        <v>0</v>
      </c>
      <c r="B95" s="56">
        <f t="shared" si="41"/>
        <v>0</v>
      </c>
      <c r="C95" s="1"/>
      <c r="D95" s="1"/>
      <c r="E95" s="1"/>
      <c r="F95" s="1"/>
      <c r="G95" s="1"/>
      <c r="H95" s="1"/>
      <c r="I95" s="1"/>
      <c r="J95" s="1"/>
      <c r="K95" s="1"/>
      <c r="L95" s="56" t="e">
        <f t="shared" si="42"/>
        <v>#DIV/0!</v>
      </c>
      <c r="M95" s="56" t="e">
        <f t="shared" si="43"/>
        <v>#DIV/0!</v>
      </c>
      <c r="N95" s="56" t="e">
        <f t="shared" si="44"/>
        <v>#DIV/0!</v>
      </c>
      <c r="O95" s="56" t="e">
        <f t="shared" si="45"/>
        <v>#DIV/0!</v>
      </c>
      <c r="P95" s="56" t="e">
        <f t="shared" si="46"/>
        <v>#DIV/0!</v>
      </c>
      <c r="Q95" s="56" t="e">
        <f t="shared" si="47"/>
        <v>#DIV/0!</v>
      </c>
      <c r="R95" s="1" t="e">
        <f t="shared" si="48"/>
        <v>#DIV/0!</v>
      </c>
    </row>
    <row r="96" spans="1:18">
      <c r="A96" s="56">
        <f t="shared" si="41"/>
        <v>0</v>
      </c>
      <c r="B96" s="56">
        <f t="shared" si="41"/>
        <v>0</v>
      </c>
      <c r="C96" s="1"/>
      <c r="D96" s="1"/>
      <c r="E96" s="1"/>
      <c r="F96" s="1"/>
      <c r="G96" s="1"/>
      <c r="H96" s="1"/>
      <c r="I96" s="1"/>
      <c r="J96" s="1"/>
      <c r="K96" s="1"/>
      <c r="L96" s="56" t="e">
        <f t="shared" si="42"/>
        <v>#DIV/0!</v>
      </c>
      <c r="M96" s="56" t="e">
        <f t="shared" si="43"/>
        <v>#DIV/0!</v>
      </c>
      <c r="N96" s="56" t="e">
        <f t="shared" si="44"/>
        <v>#DIV/0!</v>
      </c>
      <c r="O96" s="56" t="e">
        <f t="shared" si="45"/>
        <v>#DIV/0!</v>
      </c>
      <c r="P96" s="56" t="e">
        <f t="shared" si="46"/>
        <v>#DIV/0!</v>
      </c>
      <c r="Q96" s="56" t="e">
        <f t="shared" si="47"/>
        <v>#DIV/0!</v>
      </c>
      <c r="R96" s="1" t="e">
        <f t="shared" si="48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dimension ref="A1:R96"/>
  <sheetViews>
    <sheetView topLeftCell="A70" workbookViewId="0">
      <selection activeCell="D97" sqref="D97"/>
    </sheetView>
  </sheetViews>
  <sheetFormatPr defaultColWidth="10.875" defaultRowHeight="15.75"/>
  <cols>
    <col min="1" max="2" width="14.375" style="7" customWidth="1"/>
    <col min="3" max="11" width="10.875" style="7"/>
    <col min="12" max="13" width="12.625" style="7" bestFit="1" customWidth="1"/>
    <col min="14" max="16384" width="10.875" style="7"/>
  </cols>
  <sheetData>
    <row r="1" spans="1:18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8">
      <c r="A4" s="9" t="s">
        <v>25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8">
      <c r="A6" s="11" t="s">
        <v>70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>
      <c r="A7" s="5" t="s">
        <v>1</v>
      </c>
      <c r="B7" s="5" t="s">
        <v>103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77</v>
      </c>
      <c r="O7" s="5" t="s">
        <v>17</v>
      </c>
      <c r="P7" s="5" t="s">
        <v>10</v>
      </c>
      <c r="Q7" s="5" t="s">
        <v>118</v>
      </c>
      <c r="R7" s="5" t="s">
        <v>76</v>
      </c>
    </row>
    <row r="8" spans="1: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 t="e">
        <f>AVERAGE(C8,D8)</f>
        <v>#DIV/0!</v>
      </c>
      <c r="M8" s="56" t="e">
        <f>AVERAGE(E8,F8)</f>
        <v>#DIV/0!</v>
      </c>
      <c r="N8" s="56" t="e">
        <f>IF(L8+M8&gt;8,8,L8+M8)</f>
        <v>#DIV/0!</v>
      </c>
      <c r="O8" s="56" t="e">
        <f>AVERAGE(G8,H8)</f>
        <v>#DIV/0!</v>
      </c>
      <c r="P8" s="56" t="e">
        <f>AVERAGE(I8,J8)</f>
        <v>#DIV/0!</v>
      </c>
      <c r="Q8" s="56" t="e">
        <f>10-P8-O8-K8+N8</f>
        <v>#DIV/0!</v>
      </c>
      <c r="R8" s="1" t="e">
        <f>RANK(Q8,$Q$8:$Q$27)</f>
        <v>#DIV/0!</v>
      </c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6" t="e">
        <f t="shared" ref="L9:L27" si="0">AVERAGE(C9,D9)</f>
        <v>#DIV/0!</v>
      </c>
      <c r="M9" s="56" t="e">
        <f t="shared" ref="M9:M27" si="1">AVERAGE(E9,F9)</f>
        <v>#DIV/0!</v>
      </c>
      <c r="N9" s="56" t="e">
        <f t="shared" ref="N9:N27" si="2">IF(L9+M9&gt;8,8,L9+M9)</f>
        <v>#DIV/0!</v>
      </c>
      <c r="O9" s="56" t="e">
        <f t="shared" ref="O9:O27" si="3">AVERAGE(G9,H9)</f>
        <v>#DIV/0!</v>
      </c>
      <c r="P9" s="56" t="e">
        <f t="shared" ref="P9:P27" si="4">AVERAGE(I9,J9)</f>
        <v>#DIV/0!</v>
      </c>
      <c r="Q9" s="56" t="e">
        <f t="shared" ref="Q9:Q27" si="5">10-P9-O9-K9+N9</f>
        <v>#DIV/0!</v>
      </c>
      <c r="R9" s="1" t="e">
        <f t="shared" ref="R9:R27" si="6">RANK(Q9,$Q$8:$Q$27)</f>
        <v>#DIV/0!</v>
      </c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6" t="e">
        <f t="shared" si="0"/>
        <v>#DIV/0!</v>
      </c>
      <c r="M10" s="56" t="e">
        <f t="shared" si="1"/>
        <v>#DIV/0!</v>
      </c>
      <c r="N10" s="56" t="e">
        <f t="shared" si="2"/>
        <v>#DIV/0!</v>
      </c>
      <c r="O10" s="56" t="e">
        <f t="shared" si="3"/>
        <v>#DIV/0!</v>
      </c>
      <c r="P10" s="56" t="e">
        <f t="shared" si="4"/>
        <v>#DIV/0!</v>
      </c>
      <c r="Q10" s="56" t="e">
        <f t="shared" si="5"/>
        <v>#DIV/0!</v>
      </c>
      <c r="R10" s="1" t="e">
        <f t="shared" si="6"/>
        <v>#DIV/0!</v>
      </c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6" t="e">
        <f t="shared" si="0"/>
        <v>#DIV/0!</v>
      </c>
      <c r="M11" s="56" t="e">
        <f t="shared" si="1"/>
        <v>#DIV/0!</v>
      </c>
      <c r="N11" s="56" t="e">
        <f t="shared" si="2"/>
        <v>#DIV/0!</v>
      </c>
      <c r="O11" s="56" t="e">
        <f t="shared" si="3"/>
        <v>#DIV/0!</v>
      </c>
      <c r="P11" s="56" t="e">
        <f t="shared" si="4"/>
        <v>#DIV/0!</v>
      </c>
      <c r="Q11" s="56" t="e">
        <f t="shared" si="5"/>
        <v>#DIV/0!</v>
      </c>
      <c r="R11" s="1" t="e">
        <f t="shared" si="6"/>
        <v>#DIV/0!</v>
      </c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6" t="e">
        <f t="shared" si="0"/>
        <v>#DIV/0!</v>
      </c>
      <c r="M12" s="56" t="e">
        <f t="shared" si="1"/>
        <v>#DIV/0!</v>
      </c>
      <c r="N12" s="56" t="e">
        <f t="shared" si="2"/>
        <v>#DIV/0!</v>
      </c>
      <c r="O12" s="56" t="e">
        <f t="shared" si="3"/>
        <v>#DIV/0!</v>
      </c>
      <c r="P12" s="56" t="e">
        <f t="shared" si="4"/>
        <v>#DIV/0!</v>
      </c>
      <c r="Q12" s="56" t="e">
        <f t="shared" si="5"/>
        <v>#DIV/0!</v>
      </c>
      <c r="R12" s="1" t="e">
        <f t="shared" si="6"/>
        <v>#DIV/0!</v>
      </c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6" t="e">
        <f t="shared" si="0"/>
        <v>#DIV/0!</v>
      </c>
      <c r="M13" s="56" t="e">
        <f t="shared" si="1"/>
        <v>#DIV/0!</v>
      </c>
      <c r="N13" s="56" t="e">
        <f t="shared" si="2"/>
        <v>#DIV/0!</v>
      </c>
      <c r="O13" s="56" t="e">
        <f t="shared" si="3"/>
        <v>#DIV/0!</v>
      </c>
      <c r="P13" s="56" t="e">
        <f t="shared" si="4"/>
        <v>#DIV/0!</v>
      </c>
      <c r="Q13" s="56" t="e">
        <f t="shared" si="5"/>
        <v>#DIV/0!</v>
      </c>
      <c r="R13" s="1" t="e">
        <f t="shared" si="6"/>
        <v>#DIV/0!</v>
      </c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6" t="e">
        <f t="shared" si="0"/>
        <v>#DIV/0!</v>
      </c>
      <c r="M14" s="56" t="e">
        <f t="shared" si="1"/>
        <v>#DIV/0!</v>
      </c>
      <c r="N14" s="56" t="e">
        <f t="shared" si="2"/>
        <v>#DIV/0!</v>
      </c>
      <c r="O14" s="56" t="e">
        <f t="shared" si="3"/>
        <v>#DIV/0!</v>
      </c>
      <c r="P14" s="56" t="e">
        <f t="shared" si="4"/>
        <v>#DIV/0!</v>
      </c>
      <c r="Q14" s="56" t="e">
        <f t="shared" si="5"/>
        <v>#DIV/0!</v>
      </c>
      <c r="R14" s="1" t="e">
        <f t="shared" si="6"/>
        <v>#DIV/0!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6" t="e">
        <f t="shared" si="0"/>
        <v>#DIV/0!</v>
      </c>
      <c r="M15" s="56" t="e">
        <f t="shared" si="1"/>
        <v>#DIV/0!</v>
      </c>
      <c r="N15" s="56" t="e">
        <f t="shared" si="2"/>
        <v>#DIV/0!</v>
      </c>
      <c r="O15" s="56" t="e">
        <f t="shared" si="3"/>
        <v>#DIV/0!</v>
      </c>
      <c r="P15" s="56" t="e">
        <f t="shared" si="4"/>
        <v>#DIV/0!</v>
      </c>
      <c r="Q15" s="56" t="e">
        <f t="shared" si="5"/>
        <v>#DIV/0!</v>
      </c>
      <c r="R15" s="1" t="e">
        <f t="shared" si="6"/>
        <v>#DIV/0!</v>
      </c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6" t="e">
        <f t="shared" si="0"/>
        <v>#DIV/0!</v>
      </c>
      <c r="M16" s="56" t="e">
        <f t="shared" si="1"/>
        <v>#DIV/0!</v>
      </c>
      <c r="N16" s="56" t="e">
        <f t="shared" si="2"/>
        <v>#DIV/0!</v>
      </c>
      <c r="O16" s="56" t="e">
        <f t="shared" si="3"/>
        <v>#DIV/0!</v>
      </c>
      <c r="P16" s="56" t="e">
        <f t="shared" si="4"/>
        <v>#DIV/0!</v>
      </c>
      <c r="Q16" s="56" t="e">
        <f t="shared" si="5"/>
        <v>#DIV/0!</v>
      </c>
      <c r="R16" s="1" t="e">
        <f t="shared" si="6"/>
        <v>#DIV/0!</v>
      </c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6" t="e">
        <f t="shared" si="0"/>
        <v>#DIV/0!</v>
      </c>
      <c r="M17" s="56" t="e">
        <f t="shared" si="1"/>
        <v>#DIV/0!</v>
      </c>
      <c r="N17" s="56" t="e">
        <f t="shared" si="2"/>
        <v>#DIV/0!</v>
      </c>
      <c r="O17" s="56" t="e">
        <f t="shared" si="3"/>
        <v>#DIV/0!</v>
      </c>
      <c r="P17" s="56" t="e">
        <f t="shared" si="4"/>
        <v>#DIV/0!</v>
      </c>
      <c r="Q17" s="56" t="e">
        <f t="shared" si="5"/>
        <v>#DIV/0!</v>
      </c>
      <c r="R17" s="1" t="e">
        <f t="shared" si="6"/>
        <v>#DIV/0!</v>
      </c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6" t="e">
        <f t="shared" si="0"/>
        <v>#DIV/0!</v>
      </c>
      <c r="M18" s="56" t="e">
        <f t="shared" si="1"/>
        <v>#DIV/0!</v>
      </c>
      <c r="N18" s="56" t="e">
        <f t="shared" si="2"/>
        <v>#DIV/0!</v>
      </c>
      <c r="O18" s="56" t="e">
        <f t="shared" si="3"/>
        <v>#DIV/0!</v>
      </c>
      <c r="P18" s="56" t="e">
        <f t="shared" si="4"/>
        <v>#DIV/0!</v>
      </c>
      <c r="Q18" s="56" t="e">
        <f t="shared" si="5"/>
        <v>#DIV/0!</v>
      </c>
      <c r="R18" s="1" t="e">
        <f t="shared" si="6"/>
        <v>#DIV/0!</v>
      </c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6" t="e">
        <f t="shared" si="0"/>
        <v>#DIV/0!</v>
      </c>
      <c r="M19" s="56" t="e">
        <f t="shared" si="1"/>
        <v>#DIV/0!</v>
      </c>
      <c r="N19" s="56" t="e">
        <f t="shared" si="2"/>
        <v>#DIV/0!</v>
      </c>
      <c r="O19" s="56" t="e">
        <f t="shared" si="3"/>
        <v>#DIV/0!</v>
      </c>
      <c r="P19" s="56" t="e">
        <f t="shared" si="4"/>
        <v>#DIV/0!</v>
      </c>
      <c r="Q19" s="56" t="e">
        <f t="shared" si="5"/>
        <v>#DIV/0!</v>
      </c>
      <c r="R19" s="1" t="e">
        <f t="shared" si="6"/>
        <v>#DIV/0!</v>
      </c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6" t="e">
        <f t="shared" si="0"/>
        <v>#DIV/0!</v>
      </c>
      <c r="M20" s="56" t="e">
        <f t="shared" si="1"/>
        <v>#DIV/0!</v>
      </c>
      <c r="N20" s="56" t="e">
        <f t="shared" si="2"/>
        <v>#DIV/0!</v>
      </c>
      <c r="O20" s="56" t="e">
        <f t="shared" si="3"/>
        <v>#DIV/0!</v>
      </c>
      <c r="P20" s="56" t="e">
        <f t="shared" si="4"/>
        <v>#DIV/0!</v>
      </c>
      <c r="Q20" s="56" t="e">
        <f t="shared" si="5"/>
        <v>#DIV/0!</v>
      </c>
      <c r="R20" s="1" t="e">
        <f t="shared" si="6"/>
        <v>#DIV/0!</v>
      </c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6" t="e">
        <f t="shared" si="0"/>
        <v>#DIV/0!</v>
      </c>
      <c r="M21" s="56" t="e">
        <f t="shared" si="1"/>
        <v>#DIV/0!</v>
      </c>
      <c r="N21" s="56" t="e">
        <f t="shared" si="2"/>
        <v>#DIV/0!</v>
      </c>
      <c r="O21" s="56" t="e">
        <f t="shared" si="3"/>
        <v>#DIV/0!</v>
      </c>
      <c r="P21" s="56" t="e">
        <f t="shared" si="4"/>
        <v>#DIV/0!</v>
      </c>
      <c r="Q21" s="56" t="e">
        <f t="shared" si="5"/>
        <v>#DIV/0!</v>
      </c>
      <c r="R21" s="1" t="e">
        <f t="shared" si="6"/>
        <v>#DIV/0!</v>
      </c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6" t="e">
        <f t="shared" si="0"/>
        <v>#DIV/0!</v>
      </c>
      <c r="M22" s="56" t="e">
        <f t="shared" si="1"/>
        <v>#DIV/0!</v>
      </c>
      <c r="N22" s="56" t="e">
        <f t="shared" si="2"/>
        <v>#DIV/0!</v>
      </c>
      <c r="O22" s="56" t="e">
        <f t="shared" si="3"/>
        <v>#DIV/0!</v>
      </c>
      <c r="P22" s="56" t="e">
        <f t="shared" si="4"/>
        <v>#DIV/0!</v>
      </c>
      <c r="Q22" s="56" t="e">
        <f t="shared" si="5"/>
        <v>#DIV/0!</v>
      </c>
      <c r="R22" s="1" t="e">
        <f t="shared" si="6"/>
        <v>#DIV/0!</v>
      </c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6" t="e">
        <f t="shared" si="0"/>
        <v>#DIV/0!</v>
      </c>
      <c r="M23" s="56" t="e">
        <f t="shared" si="1"/>
        <v>#DIV/0!</v>
      </c>
      <c r="N23" s="56" t="e">
        <f t="shared" si="2"/>
        <v>#DIV/0!</v>
      </c>
      <c r="O23" s="56" t="e">
        <f t="shared" si="3"/>
        <v>#DIV/0!</v>
      </c>
      <c r="P23" s="56" t="e">
        <f t="shared" si="4"/>
        <v>#DIV/0!</v>
      </c>
      <c r="Q23" s="56" t="e">
        <f t="shared" si="5"/>
        <v>#DIV/0!</v>
      </c>
      <c r="R23" s="1" t="e">
        <f t="shared" si="6"/>
        <v>#DIV/0!</v>
      </c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 t="e">
        <f t="shared" si="0"/>
        <v>#DIV/0!</v>
      </c>
      <c r="M24" s="56" t="e">
        <f t="shared" si="1"/>
        <v>#DIV/0!</v>
      </c>
      <c r="N24" s="56" t="e">
        <f t="shared" si="2"/>
        <v>#DIV/0!</v>
      </c>
      <c r="O24" s="56" t="e">
        <f t="shared" si="3"/>
        <v>#DIV/0!</v>
      </c>
      <c r="P24" s="56" t="e">
        <f t="shared" si="4"/>
        <v>#DIV/0!</v>
      </c>
      <c r="Q24" s="56" t="e">
        <f t="shared" si="5"/>
        <v>#DIV/0!</v>
      </c>
      <c r="R24" s="1" t="e">
        <f t="shared" si="6"/>
        <v>#DIV/0!</v>
      </c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6" t="e">
        <f t="shared" si="0"/>
        <v>#DIV/0!</v>
      </c>
      <c r="M25" s="56" t="e">
        <f t="shared" si="1"/>
        <v>#DIV/0!</v>
      </c>
      <c r="N25" s="56" t="e">
        <f t="shared" si="2"/>
        <v>#DIV/0!</v>
      </c>
      <c r="O25" s="56" t="e">
        <f t="shared" si="3"/>
        <v>#DIV/0!</v>
      </c>
      <c r="P25" s="56" t="e">
        <f t="shared" si="4"/>
        <v>#DIV/0!</v>
      </c>
      <c r="Q25" s="56" t="e">
        <f t="shared" si="5"/>
        <v>#DIV/0!</v>
      </c>
      <c r="R25" s="1" t="e">
        <f t="shared" si="6"/>
        <v>#DIV/0!</v>
      </c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6" t="e">
        <f t="shared" si="0"/>
        <v>#DIV/0!</v>
      </c>
      <c r="M26" s="56" t="e">
        <f t="shared" si="1"/>
        <v>#DIV/0!</v>
      </c>
      <c r="N26" s="56" t="e">
        <f t="shared" si="2"/>
        <v>#DIV/0!</v>
      </c>
      <c r="O26" s="56" t="e">
        <f t="shared" si="3"/>
        <v>#DIV/0!</v>
      </c>
      <c r="P26" s="56" t="e">
        <f t="shared" si="4"/>
        <v>#DIV/0!</v>
      </c>
      <c r="Q26" s="56" t="e">
        <f t="shared" si="5"/>
        <v>#DIV/0!</v>
      </c>
      <c r="R26" s="1" t="e">
        <f t="shared" si="6"/>
        <v>#DIV/0!</v>
      </c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6" t="e">
        <f t="shared" si="0"/>
        <v>#DIV/0!</v>
      </c>
      <c r="M27" s="56" t="e">
        <f t="shared" si="1"/>
        <v>#DIV/0!</v>
      </c>
      <c r="N27" s="56" t="e">
        <f t="shared" si="2"/>
        <v>#DIV/0!</v>
      </c>
      <c r="O27" s="56" t="e">
        <f t="shared" si="3"/>
        <v>#DIV/0!</v>
      </c>
      <c r="P27" s="56" t="e">
        <f t="shared" si="4"/>
        <v>#DIV/0!</v>
      </c>
      <c r="Q27" s="56" t="e">
        <f t="shared" si="5"/>
        <v>#DIV/0!</v>
      </c>
      <c r="R27" s="1" t="e">
        <f t="shared" si="6"/>
        <v>#DIV/0!</v>
      </c>
    </row>
    <row r="29" spans="1:18">
      <c r="A29" s="11" t="s">
        <v>69</v>
      </c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>
      <c r="A30" s="5" t="s">
        <v>1</v>
      </c>
      <c r="B30" s="5" t="s">
        <v>103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77</v>
      </c>
      <c r="O30" s="5" t="s">
        <v>17</v>
      </c>
      <c r="P30" s="5" t="s">
        <v>10</v>
      </c>
      <c r="Q30" s="5" t="s">
        <v>118</v>
      </c>
      <c r="R30" s="5" t="s">
        <v>76</v>
      </c>
    </row>
    <row r="31" spans="1:18">
      <c r="A31" s="56">
        <f>A8</f>
        <v>0</v>
      </c>
      <c r="B31" s="56">
        <f>B8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 t="e">
        <f>AVERAGE(C31,D31)</f>
        <v>#DIV/0!</v>
      </c>
      <c r="M31" s="56" t="e">
        <f>AVERAGE(E31,F31)</f>
        <v>#DIV/0!</v>
      </c>
      <c r="N31" s="56" t="e">
        <f>IF(L31+M31&gt;8,8,L31+M31)</f>
        <v>#DIV/0!</v>
      </c>
      <c r="O31" s="56" t="e">
        <f>AVERAGE(G31,H31)</f>
        <v>#DIV/0!</v>
      </c>
      <c r="P31" s="56" t="e">
        <f>AVERAGE(I31,J31)</f>
        <v>#DIV/0!</v>
      </c>
      <c r="Q31" s="56" t="e">
        <f>10-P31-O31-K31+N31</f>
        <v>#DIV/0!</v>
      </c>
      <c r="R31" s="1" t="e">
        <f>RANK(Q31,$Q$31:$Q$50)</f>
        <v>#DIV/0!</v>
      </c>
    </row>
    <row r="32" spans="1:18">
      <c r="A32" s="56">
        <f t="shared" ref="A32:B50" si="7">A9</f>
        <v>0</v>
      </c>
      <c r="B32" s="56">
        <f t="shared" si="7"/>
        <v>0</v>
      </c>
      <c r="C32" s="1"/>
      <c r="D32" s="1"/>
      <c r="E32" s="1"/>
      <c r="F32" s="1"/>
      <c r="G32" s="1"/>
      <c r="H32" s="1"/>
      <c r="I32" s="1"/>
      <c r="J32" s="1"/>
      <c r="K32" s="1"/>
      <c r="L32" s="56" t="e">
        <f t="shared" ref="L32:L50" si="8">AVERAGE(C32,D32)</f>
        <v>#DIV/0!</v>
      </c>
      <c r="M32" s="56" t="e">
        <f t="shared" ref="M32:M50" si="9">AVERAGE(E32,F32)</f>
        <v>#DIV/0!</v>
      </c>
      <c r="N32" s="56" t="e">
        <f t="shared" ref="N32:N50" si="10">IF(L32+M32&gt;8,8,L32+M32)</f>
        <v>#DIV/0!</v>
      </c>
      <c r="O32" s="56" t="e">
        <f t="shared" ref="O32:O50" si="11">AVERAGE(G32,H32)</f>
        <v>#DIV/0!</v>
      </c>
      <c r="P32" s="56" t="e">
        <f t="shared" ref="P32:P50" si="12">AVERAGE(I32,J32)</f>
        <v>#DIV/0!</v>
      </c>
      <c r="Q32" s="56" t="e">
        <f t="shared" ref="Q32:Q50" si="13">10-P32-O32-K32+N32</f>
        <v>#DIV/0!</v>
      </c>
      <c r="R32" s="1" t="e">
        <f t="shared" ref="R32:R50" si="14">RANK(Q32,$Q$31:$Q$50)</f>
        <v>#DIV/0!</v>
      </c>
    </row>
    <row r="33" spans="1:18">
      <c r="A33" s="56">
        <f t="shared" si="7"/>
        <v>0</v>
      </c>
      <c r="B33" s="56">
        <f t="shared" si="7"/>
        <v>0</v>
      </c>
      <c r="C33" s="1"/>
      <c r="D33" s="1"/>
      <c r="E33" s="1"/>
      <c r="F33" s="1"/>
      <c r="G33" s="1"/>
      <c r="H33" s="1"/>
      <c r="I33" s="1"/>
      <c r="J33" s="1"/>
      <c r="K33" s="1"/>
      <c r="L33" s="56" t="e">
        <f t="shared" si="8"/>
        <v>#DIV/0!</v>
      </c>
      <c r="M33" s="56" t="e">
        <f t="shared" si="9"/>
        <v>#DIV/0!</v>
      </c>
      <c r="N33" s="56" t="e">
        <f t="shared" si="10"/>
        <v>#DIV/0!</v>
      </c>
      <c r="O33" s="56" t="e">
        <f t="shared" si="11"/>
        <v>#DIV/0!</v>
      </c>
      <c r="P33" s="56" t="e">
        <f t="shared" si="12"/>
        <v>#DIV/0!</v>
      </c>
      <c r="Q33" s="56" t="e">
        <f t="shared" si="13"/>
        <v>#DIV/0!</v>
      </c>
      <c r="R33" s="1" t="e">
        <f t="shared" si="14"/>
        <v>#DIV/0!</v>
      </c>
    </row>
    <row r="34" spans="1:18">
      <c r="A34" s="56">
        <f t="shared" si="7"/>
        <v>0</v>
      </c>
      <c r="B34" s="56">
        <f t="shared" si="7"/>
        <v>0</v>
      </c>
      <c r="C34" s="1"/>
      <c r="D34" s="1"/>
      <c r="E34" s="1"/>
      <c r="F34" s="1"/>
      <c r="G34" s="1"/>
      <c r="H34" s="1"/>
      <c r="I34" s="1"/>
      <c r="J34" s="1"/>
      <c r="K34" s="1"/>
      <c r="L34" s="56" t="e">
        <f t="shared" si="8"/>
        <v>#DIV/0!</v>
      </c>
      <c r="M34" s="56" t="e">
        <f t="shared" si="9"/>
        <v>#DIV/0!</v>
      </c>
      <c r="N34" s="56" t="e">
        <f t="shared" si="10"/>
        <v>#DIV/0!</v>
      </c>
      <c r="O34" s="56" t="e">
        <f t="shared" si="11"/>
        <v>#DIV/0!</v>
      </c>
      <c r="P34" s="56" t="e">
        <f t="shared" si="12"/>
        <v>#DIV/0!</v>
      </c>
      <c r="Q34" s="56" t="e">
        <f t="shared" si="13"/>
        <v>#DIV/0!</v>
      </c>
      <c r="R34" s="1" t="e">
        <f t="shared" si="14"/>
        <v>#DIV/0!</v>
      </c>
    </row>
    <row r="35" spans="1:18">
      <c r="A35" s="56">
        <f t="shared" si="7"/>
        <v>0</v>
      </c>
      <c r="B35" s="56">
        <f t="shared" si="7"/>
        <v>0</v>
      </c>
      <c r="C35" s="1"/>
      <c r="D35" s="1"/>
      <c r="E35" s="1"/>
      <c r="F35" s="1"/>
      <c r="G35" s="1"/>
      <c r="H35" s="1"/>
      <c r="I35" s="1"/>
      <c r="J35" s="1"/>
      <c r="K35" s="1"/>
      <c r="L35" s="56" t="e">
        <f t="shared" si="8"/>
        <v>#DIV/0!</v>
      </c>
      <c r="M35" s="56" t="e">
        <f t="shared" si="9"/>
        <v>#DIV/0!</v>
      </c>
      <c r="N35" s="56" t="e">
        <f t="shared" si="10"/>
        <v>#DIV/0!</v>
      </c>
      <c r="O35" s="56" t="e">
        <f t="shared" si="11"/>
        <v>#DIV/0!</v>
      </c>
      <c r="P35" s="56" t="e">
        <f t="shared" si="12"/>
        <v>#DIV/0!</v>
      </c>
      <c r="Q35" s="56" t="e">
        <f t="shared" si="13"/>
        <v>#DIV/0!</v>
      </c>
      <c r="R35" s="1" t="e">
        <f t="shared" si="14"/>
        <v>#DIV/0!</v>
      </c>
    </row>
    <row r="36" spans="1:18">
      <c r="A36" s="56">
        <f t="shared" si="7"/>
        <v>0</v>
      </c>
      <c r="B36" s="56">
        <f t="shared" si="7"/>
        <v>0</v>
      </c>
      <c r="C36" s="1"/>
      <c r="D36" s="1"/>
      <c r="E36" s="1"/>
      <c r="F36" s="1"/>
      <c r="G36" s="1"/>
      <c r="H36" s="1"/>
      <c r="I36" s="1"/>
      <c r="J36" s="1"/>
      <c r="K36" s="1"/>
      <c r="L36" s="56" t="e">
        <f t="shared" si="8"/>
        <v>#DIV/0!</v>
      </c>
      <c r="M36" s="56" t="e">
        <f t="shared" si="9"/>
        <v>#DIV/0!</v>
      </c>
      <c r="N36" s="56" t="e">
        <f t="shared" si="10"/>
        <v>#DIV/0!</v>
      </c>
      <c r="O36" s="56" t="e">
        <f t="shared" si="11"/>
        <v>#DIV/0!</v>
      </c>
      <c r="P36" s="56" t="e">
        <f t="shared" si="12"/>
        <v>#DIV/0!</v>
      </c>
      <c r="Q36" s="56" t="e">
        <f t="shared" si="13"/>
        <v>#DIV/0!</v>
      </c>
      <c r="R36" s="1" t="e">
        <f t="shared" si="14"/>
        <v>#DIV/0!</v>
      </c>
    </row>
    <row r="37" spans="1:18">
      <c r="A37" s="56">
        <f t="shared" si="7"/>
        <v>0</v>
      </c>
      <c r="B37" s="56">
        <f t="shared" si="7"/>
        <v>0</v>
      </c>
      <c r="C37" s="1"/>
      <c r="D37" s="1"/>
      <c r="E37" s="1"/>
      <c r="F37" s="1"/>
      <c r="G37" s="1"/>
      <c r="H37" s="1"/>
      <c r="I37" s="1"/>
      <c r="J37" s="1"/>
      <c r="K37" s="1"/>
      <c r="L37" s="56" t="e">
        <f t="shared" si="8"/>
        <v>#DIV/0!</v>
      </c>
      <c r="M37" s="56" t="e">
        <f t="shared" si="9"/>
        <v>#DIV/0!</v>
      </c>
      <c r="N37" s="56" t="e">
        <f t="shared" si="10"/>
        <v>#DIV/0!</v>
      </c>
      <c r="O37" s="56" t="e">
        <f t="shared" si="11"/>
        <v>#DIV/0!</v>
      </c>
      <c r="P37" s="56" t="e">
        <f t="shared" si="12"/>
        <v>#DIV/0!</v>
      </c>
      <c r="Q37" s="56" t="e">
        <f t="shared" si="13"/>
        <v>#DIV/0!</v>
      </c>
      <c r="R37" s="1" t="e">
        <f t="shared" si="14"/>
        <v>#DIV/0!</v>
      </c>
    </row>
    <row r="38" spans="1:18">
      <c r="A38" s="56">
        <f t="shared" si="7"/>
        <v>0</v>
      </c>
      <c r="B38" s="56">
        <f t="shared" si="7"/>
        <v>0</v>
      </c>
      <c r="C38" s="1"/>
      <c r="D38" s="1"/>
      <c r="E38" s="1"/>
      <c r="F38" s="1"/>
      <c r="G38" s="1"/>
      <c r="H38" s="1"/>
      <c r="I38" s="1"/>
      <c r="J38" s="1"/>
      <c r="K38" s="1"/>
      <c r="L38" s="56" t="e">
        <f t="shared" si="8"/>
        <v>#DIV/0!</v>
      </c>
      <c r="M38" s="56" t="e">
        <f t="shared" si="9"/>
        <v>#DIV/0!</v>
      </c>
      <c r="N38" s="56" t="e">
        <f t="shared" si="10"/>
        <v>#DIV/0!</v>
      </c>
      <c r="O38" s="56" t="e">
        <f t="shared" si="11"/>
        <v>#DIV/0!</v>
      </c>
      <c r="P38" s="56" t="e">
        <f t="shared" si="12"/>
        <v>#DIV/0!</v>
      </c>
      <c r="Q38" s="56" t="e">
        <f t="shared" si="13"/>
        <v>#DIV/0!</v>
      </c>
      <c r="R38" s="1" t="e">
        <f t="shared" si="14"/>
        <v>#DIV/0!</v>
      </c>
    </row>
    <row r="39" spans="1:18">
      <c r="A39" s="56">
        <f t="shared" si="7"/>
        <v>0</v>
      </c>
      <c r="B39" s="56">
        <f t="shared" si="7"/>
        <v>0</v>
      </c>
      <c r="C39" s="1"/>
      <c r="D39" s="1"/>
      <c r="E39" s="1"/>
      <c r="F39" s="1"/>
      <c r="G39" s="1"/>
      <c r="H39" s="1"/>
      <c r="I39" s="1"/>
      <c r="J39" s="1"/>
      <c r="K39" s="1"/>
      <c r="L39" s="56" t="e">
        <f t="shared" si="8"/>
        <v>#DIV/0!</v>
      </c>
      <c r="M39" s="56" t="e">
        <f t="shared" si="9"/>
        <v>#DIV/0!</v>
      </c>
      <c r="N39" s="56" t="e">
        <f t="shared" si="10"/>
        <v>#DIV/0!</v>
      </c>
      <c r="O39" s="56" t="e">
        <f t="shared" si="11"/>
        <v>#DIV/0!</v>
      </c>
      <c r="P39" s="56" t="e">
        <f t="shared" si="12"/>
        <v>#DIV/0!</v>
      </c>
      <c r="Q39" s="56" t="e">
        <f t="shared" si="13"/>
        <v>#DIV/0!</v>
      </c>
      <c r="R39" s="1" t="e">
        <f t="shared" si="14"/>
        <v>#DIV/0!</v>
      </c>
    </row>
    <row r="40" spans="1:18">
      <c r="A40" s="56">
        <f t="shared" si="7"/>
        <v>0</v>
      </c>
      <c r="B40" s="56">
        <f t="shared" si="7"/>
        <v>0</v>
      </c>
      <c r="C40" s="1"/>
      <c r="D40" s="1"/>
      <c r="E40" s="1"/>
      <c r="F40" s="1"/>
      <c r="G40" s="1"/>
      <c r="H40" s="1"/>
      <c r="I40" s="1"/>
      <c r="J40" s="1"/>
      <c r="K40" s="1"/>
      <c r="L40" s="56" t="e">
        <f t="shared" si="8"/>
        <v>#DIV/0!</v>
      </c>
      <c r="M40" s="56" t="e">
        <f t="shared" si="9"/>
        <v>#DIV/0!</v>
      </c>
      <c r="N40" s="56" t="e">
        <f t="shared" si="10"/>
        <v>#DIV/0!</v>
      </c>
      <c r="O40" s="56" t="e">
        <f t="shared" si="11"/>
        <v>#DIV/0!</v>
      </c>
      <c r="P40" s="56" t="e">
        <f t="shared" si="12"/>
        <v>#DIV/0!</v>
      </c>
      <c r="Q40" s="56" t="e">
        <f t="shared" si="13"/>
        <v>#DIV/0!</v>
      </c>
      <c r="R40" s="1" t="e">
        <f t="shared" si="14"/>
        <v>#DIV/0!</v>
      </c>
    </row>
    <row r="41" spans="1:18">
      <c r="A41" s="56">
        <f t="shared" si="7"/>
        <v>0</v>
      </c>
      <c r="B41" s="56">
        <f t="shared" si="7"/>
        <v>0</v>
      </c>
      <c r="C41" s="1"/>
      <c r="D41" s="1"/>
      <c r="E41" s="1"/>
      <c r="F41" s="1"/>
      <c r="G41" s="1"/>
      <c r="H41" s="1"/>
      <c r="I41" s="1"/>
      <c r="J41" s="1"/>
      <c r="K41" s="1"/>
      <c r="L41" s="56" t="e">
        <f t="shared" si="8"/>
        <v>#DIV/0!</v>
      </c>
      <c r="M41" s="56" t="e">
        <f t="shared" si="9"/>
        <v>#DIV/0!</v>
      </c>
      <c r="N41" s="56" t="e">
        <f t="shared" si="10"/>
        <v>#DIV/0!</v>
      </c>
      <c r="O41" s="56" t="e">
        <f t="shared" si="11"/>
        <v>#DIV/0!</v>
      </c>
      <c r="P41" s="56" t="e">
        <f t="shared" si="12"/>
        <v>#DIV/0!</v>
      </c>
      <c r="Q41" s="56" t="e">
        <f t="shared" si="13"/>
        <v>#DIV/0!</v>
      </c>
      <c r="R41" s="1" t="e">
        <f t="shared" si="14"/>
        <v>#DIV/0!</v>
      </c>
    </row>
    <row r="42" spans="1:18">
      <c r="A42" s="56">
        <f t="shared" si="7"/>
        <v>0</v>
      </c>
      <c r="B42" s="56">
        <f t="shared" si="7"/>
        <v>0</v>
      </c>
      <c r="C42" s="1"/>
      <c r="D42" s="1"/>
      <c r="E42" s="1"/>
      <c r="F42" s="1"/>
      <c r="G42" s="1"/>
      <c r="H42" s="1"/>
      <c r="I42" s="1"/>
      <c r="J42" s="1"/>
      <c r="K42" s="1"/>
      <c r="L42" s="56" t="e">
        <f t="shared" si="8"/>
        <v>#DIV/0!</v>
      </c>
      <c r="M42" s="56" t="e">
        <f t="shared" si="9"/>
        <v>#DIV/0!</v>
      </c>
      <c r="N42" s="56" t="e">
        <f t="shared" si="10"/>
        <v>#DIV/0!</v>
      </c>
      <c r="O42" s="56" t="e">
        <f t="shared" si="11"/>
        <v>#DIV/0!</v>
      </c>
      <c r="P42" s="56" t="e">
        <f t="shared" si="12"/>
        <v>#DIV/0!</v>
      </c>
      <c r="Q42" s="56" t="e">
        <f t="shared" si="13"/>
        <v>#DIV/0!</v>
      </c>
      <c r="R42" s="1" t="e">
        <f t="shared" si="14"/>
        <v>#DIV/0!</v>
      </c>
    </row>
    <row r="43" spans="1:18">
      <c r="A43" s="56">
        <f t="shared" si="7"/>
        <v>0</v>
      </c>
      <c r="B43" s="56">
        <f t="shared" si="7"/>
        <v>0</v>
      </c>
      <c r="C43" s="1"/>
      <c r="D43" s="1"/>
      <c r="E43" s="1"/>
      <c r="F43" s="1"/>
      <c r="G43" s="1"/>
      <c r="H43" s="1"/>
      <c r="I43" s="1"/>
      <c r="J43" s="1"/>
      <c r="K43" s="1"/>
      <c r="L43" s="56" t="e">
        <f t="shared" si="8"/>
        <v>#DIV/0!</v>
      </c>
      <c r="M43" s="56" t="e">
        <f t="shared" si="9"/>
        <v>#DIV/0!</v>
      </c>
      <c r="N43" s="56" t="e">
        <f t="shared" si="10"/>
        <v>#DIV/0!</v>
      </c>
      <c r="O43" s="56" t="e">
        <f t="shared" si="11"/>
        <v>#DIV/0!</v>
      </c>
      <c r="P43" s="56" t="e">
        <f t="shared" si="12"/>
        <v>#DIV/0!</v>
      </c>
      <c r="Q43" s="56" t="e">
        <f t="shared" si="13"/>
        <v>#DIV/0!</v>
      </c>
      <c r="R43" s="1" t="e">
        <f t="shared" si="14"/>
        <v>#DIV/0!</v>
      </c>
    </row>
    <row r="44" spans="1:18">
      <c r="A44" s="56">
        <f t="shared" si="7"/>
        <v>0</v>
      </c>
      <c r="B44" s="56">
        <f t="shared" si="7"/>
        <v>0</v>
      </c>
      <c r="C44" s="1"/>
      <c r="D44" s="1"/>
      <c r="E44" s="1"/>
      <c r="F44" s="1"/>
      <c r="G44" s="1"/>
      <c r="H44" s="1"/>
      <c r="I44" s="1"/>
      <c r="J44" s="1"/>
      <c r="K44" s="1"/>
      <c r="L44" s="56" t="e">
        <f t="shared" si="8"/>
        <v>#DIV/0!</v>
      </c>
      <c r="M44" s="56" t="e">
        <f t="shared" si="9"/>
        <v>#DIV/0!</v>
      </c>
      <c r="N44" s="56" t="e">
        <f t="shared" si="10"/>
        <v>#DIV/0!</v>
      </c>
      <c r="O44" s="56" t="e">
        <f t="shared" si="11"/>
        <v>#DIV/0!</v>
      </c>
      <c r="P44" s="56" t="e">
        <f t="shared" si="12"/>
        <v>#DIV/0!</v>
      </c>
      <c r="Q44" s="56" t="e">
        <f t="shared" si="13"/>
        <v>#DIV/0!</v>
      </c>
      <c r="R44" s="1" t="e">
        <f t="shared" si="14"/>
        <v>#DIV/0!</v>
      </c>
    </row>
    <row r="45" spans="1:18">
      <c r="A45" s="56">
        <f t="shared" si="7"/>
        <v>0</v>
      </c>
      <c r="B45" s="56">
        <f t="shared" si="7"/>
        <v>0</v>
      </c>
      <c r="C45" s="1"/>
      <c r="D45" s="1"/>
      <c r="E45" s="1"/>
      <c r="F45" s="1"/>
      <c r="G45" s="1"/>
      <c r="H45" s="1"/>
      <c r="I45" s="1"/>
      <c r="J45" s="1"/>
      <c r="K45" s="1"/>
      <c r="L45" s="56" t="e">
        <f t="shared" si="8"/>
        <v>#DIV/0!</v>
      </c>
      <c r="M45" s="56" t="e">
        <f t="shared" si="9"/>
        <v>#DIV/0!</v>
      </c>
      <c r="N45" s="56" t="e">
        <f t="shared" si="10"/>
        <v>#DIV/0!</v>
      </c>
      <c r="O45" s="56" t="e">
        <f t="shared" si="11"/>
        <v>#DIV/0!</v>
      </c>
      <c r="P45" s="56" t="e">
        <f t="shared" si="12"/>
        <v>#DIV/0!</v>
      </c>
      <c r="Q45" s="56" t="e">
        <f t="shared" si="13"/>
        <v>#DIV/0!</v>
      </c>
      <c r="R45" s="1" t="e">
        <f t="shared" si="14"/>
        <v>#DIV/0!</v>
      </c>
    </row>
    <row r="46" spans="1:18">
      <c r="A46" s="56">
        <f t="shared" si="7"/>
        <v>0</v>
      </c>
      <c r="B46" s="56">
        <f t="shared" si="7"/>
        <v>0</v>
      </c>
      <c r="C46" s="1"/>
      <c r="D46" s="1"/>
      <c r="E46" s="1"/>
      <c r="F46" s="1"/>
      <c r="G46" s="1"/>
      <c r="H46" s="1"/>
      <c r="I46" s="1"/>
      <c r="J46" s="1"/>
      <c r="K46" s="1"/>
      <c r="L46" s="56" t="e">
        <f t="shared" si="8"/>
        <v>#DIV/0!</v>
      </c>
      <c r="M46" s="56" t="e">
        <f t="shared" si="9"/>
        <v>#DIV/0!</v>
      </c>
      <c r="N46" s="56" t="e">
        <f t="shared" si="10"/>
        <v>#DIV/0!</v>
      </c>
      <c r="O46" s="56" t="e">
        <f t="shared" si="11"/>
        <v>#DIV/0!</v>
      </c>
      <c r="P46" s="56" t="e">
        <f t="shared" si="12"/>
        <v>#DIV/0!</v>
      </c>
      <c r="Q46" s="56" t="e">
        <f t="shared" si="13"/>
        <v>#DIV/0!</v>
      </c>
      <c r="R46" s="1" t="e">
        <f t="shared" si="14"/>
        <v>#DIV/0!</v>
      </c>
    </row>
    <row r="47" spans="1:18">
      <c r="A47" s="56">
        <f t="shared" si="7"/>
        <v>0</v>
      </c>
      <c r="B47" s="56">
        <f t="shared" si="7"/>
        <v>0</v>
      </c>
      <c r="C47" s="1"/>
      <c r="D47" s="1"/>
      <c r="E47" s="1"/>
      <c r="F47" s="1"/>
      <c r="G47" s="1"/>
      <c r="H47" s="1"/>
      <c r="I47" s="1"/>
      <c r="J47" s="1"/>
      <c r="K47" s="1"/>
      <c r="L47" s="56" t="e">
        <f t="shared" si="8"/>
        <v>#DIV/0!</v>
      </c>
      <c r="M47" s="56" t="e">
        <f t="shared" si="9"/>
        <v>#DIV/0!</v>
      </c>
      <c r="N47" s="56" t="e">
        <f t="shared" si="10"/>
        <v>#DIV/0!</v>
      </c>
      <c r="O47" s="56" t="e">
        <f t="shared" si="11"/>
        <v>#DIV/0!</v>
      </c>
      <c r="P47" s="56" t="e">
        <f t="shared" si="12"/>
        <v>#DIV/0!</v>
      </c>
      <c r="Q47" s="56" t="e">
        <f t="shared" si="13"/>
        <v>#DIV/0!</v>
      </c>
      <c r="R47" s="1" t="e">
        <f t="shared" si="14"/>
        <v>#DIV/0!</v>
      </c>
    </row>
    <row r="48" spans="1:18">
      <c r="A48" s="56">
        <f t="shared" si="7"/>
        <v>0</v>
      </c>
      <c r="B48" s="56">
        <f t="shared" si="7"/>
        <v>0</v>
      </c>
      <c r="C48" s="1"/>
      <c r="D48" s="1"/>
      <c r="E48" s="1"/>
      <c r="F48" s="1"/>
      <c r="G48" s="1"/>
      <c r="H48" s="1"/>
      <c r="I48" s="1"/>
      <c r="J48" s="1"/>
      <c r="K48" s="1"/>
      <c r="L48" s="56" t="e">
        <f t="shared" si="8"/>
        <v>#DIV/0!</v>
      </c>
      <c r="M48" s="56" t="e">
        <f t="shared" si="9"/>
        <v>#DIV/0!</v>
      </c>
      <c r="N48" s="56" t="e">
        <f t="shared" si="10"/>
        <v>#DIV/0!</v>
      </c>
      <c r="O48" s="56" t="e">
        <f t="shared" si="11"/>
        <v>#DIV/0!</v>
      </c>
      <c r="P48" s="56" t="e">
        <f t="shared" si="12"/>
        <v>#DIV/0!</v>
      </c>
      <c r="Q48" s="56" t="e">
        <f t="shared" si="13"/>
        <v>#DIV/0!</v>
      </c>
      <c r="R48" s="1" t="e">
        <f t="shared" si="14"/>
        <v>#DIV/0!</v>
      </c>
    </row>
    <row r="49" spans="1:18">
      <c r="A49" s="56">
        <f t="shared" si="7"/>
        <v>0</v>
      </c>
      <c r="B49" s="56">
        <f t="shared" si="7"/>
        <v>0</v>
      </c>
      <c r="C49" s="1"/>
      <c r="D49" s="1"/>
      <c r="E49" s="1"/>
      <c r="F49" s="1"/>
      <c r="G49" s="1"/>
      <c r="H49" s="1"/>
      <c r="I49" s="1"/>
      <c r="J49" s="1"/>
      <c r="K49" s="1"/>
      <c r="L49" s="56" t="e">
        <f t="shared" si="8"/>
        <v>#DIV/0!</v>
      </c>
      <c r="M49" s="56" t="e">
        <f t="shared" si="9"/>
        <v>#DIV/0!</v>
      </c>
      <c r="N49" s="56" t="e">
        <f t="shared" si="10"/>
        <v>#DIV/0!</v>
      </c>
      <c r="O49" s="56" t="e">
        <f t="shared" si="11"/>
        <v>#DIV/0!</v>
      </c>
      <c r="P49" s="56" t="e">
        <f t="shared" si="12"/>
        <v>#DIV/0!</v>
      </c>
      <c r="Q49" s="56" t="e">
        <f t="shared" si="13"/>
        <v>#DIV/0!</v>
      </c>
      <c r="R49" s="1" t="e">
        <f t="shared" si="14"/>
        <v>#DIV/0!</v>
      </c>
    </row>
    <row r="50" spans="1:18">
      <c r="A50" s="56">
        <f t="shared" si="7"/>
        <v>0</v>
      </c>
      <c r="B50" s="56">
        <f t="shared" si="7"/>
        <v>0</v>
      </c>
      <c r="C50" s="1"/>
      <c r="D50" s="1"/>
      <c r="E50" s="1"/>
      <c r="F50" s="1"/>
      <c r="G50" s="1"/>
      <c r="H50" s="1"/>
      <c r="I50" s="1"/>
      <c r="J50" s="1"/>
      <c r="K50" s="1"/>
      <c r="L50" s="56" t="e">
        <f t="shared" si="8"/>
        <v>#DIV/0!</v>
      </c>
      <c r="M50" s="56" t="e">
        <f t="shared" si="9"/>
        <v>#DIV/0!</v>
      </c>
      <c r="N50" s="56" t="e">
        <f t="shared" si="10"/>
        <v>#DIV/0!</v>
      </c>
      <c r="O50" s="56" t="e">
        <f t="shared" si="11"/>
        <v>#DIV/0!</v>
      </c>
      <c r="P50" s="56" t="e">
        <f t="shared" si="12"/>
        <v>#DIV/0!</v>
      </c>
      <c r="Q50" s="56" t="e">
        <f t="shared" si="13"/>
        <v>#DIV/0!</v>
      </c>
      <c r="R50" s="1" t="e">
        <f t="shared" si="14"/>
        <v>#DIV/0!</v>
      </c>
    </row>
    <row r="52" spans="1:18">
      <c r="A52" s="11" t="s">
        <v>68</v>
      </c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8">
      <c r="A53" s="5" t="s">
        <v>1</v>
      </c>
      <c r="B53" s="5" t="s">
        <v>103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77</v>
      </c>
      <c r="O53" s="5" t="s">
        <v>17</v>
      </c>
      <c r="P53" s="5" t="s">
        <v>10</v>
      </c>
      <c r="Q53" s="5" t="s">
        <v>118</v>
      </c>
      <c r="R53" s="5" t="s">
        <v>76</v>
      </c>
    </row>
    <row r="54" spans="1:18">
      <c r="A54" s="56">
        <f>A31</f>
        <v>0</v>
      </c>
      <c r="B54" s="56">
        <f>B8</f>
        <v>0</v>
      </c>
      <c r="C54" s="56"/>
      <c r="D54" s="56"/>
      <c r="E54" s="56"/>
      <c r="F54" s="56"/>
      <c r="G54" s="56"/>
      <c r="H54" s="56"/>
      <c r="I54" s="56"/>
      <c r="J54" s="56"/>
      <c r="K54" s="56"/>
      <c r="L54" s="56" t="e">
        <f>AVERAGE(C54,D54)</f>
        <v>#DIV/0!</v>
      </c>
      <c r="M54" s="56" t="e">
        <f>AVERAGE(E54,F54)</f>
        <v>#DIV/0!</v>
      </c>
      <c r="N54" s="56" t="e">
        <f>IF(L54+M54&gt;8,8,L54+M54)</f>
        <v>#DIV/0!</v>
      </c>
      <c r="O54" s="56" t="e">
        <f>AVERAGE(G54,H54)</f>
        <v>#DIV/0!</v>
      </c>
      <c r="P54" s="56" t="e">
        <f>AVERAGE(I54,J54)</f>
        <v>#DIV/0!</v>
      </c>
      <c r="Q54" s="56" t="e">
        <f>10-P54-O54-K54+N54</f>
        <v>#DIV/0!</v>
      </c>
      <c r="R54" s="1" t="e">
        <f>RANK(Q54,$Q$54:$Q$73)</f>
        <v>#DIV/0!</v>
      </c>
    </row>
    <row r="55" spans="1:18">
      <c r="A55" s="56">
        <f t="shared" ref="A55:A73" si="15">A32</f>
        <v>0</v>
      </c>
      <c r="B55" s="56">
        <f t="shared" ref="B55:B73" si="16">B9</f>
        <v>0</v>
      </c>
      <c r="C55" s="1"/>
      <c r="D55" s="1"/>
      <c r="E55" s="1"/>
      <c r="F55" s="1"/>
      <c r="G55" s="1"/>
      <c r="H55" s="1"/>
      <c r="I55" s="1"/>
      <c r="J55" s="1"/>
      <c r="K55" s="1"/>
      <c r="L55" s="56" t="e">
        <f t="shared" ref="L55:L73" si="17">AVERAGE(C55,D55)</f>
        <v>#DIV/0!</v>
      </c>
      <c r="M55" s="56" t="e">
        <f t="shared" ref="M55:M73" si="18">AVERAGE(E55,F55)</f>
        <v>#DIV/0!</v>
      </c>
      <c r="N55" s="56" t="e">
        <f t="shared" ref="N55:N73" si="19">IF(L55+M55&gt;8,8,L55+M55)</f>
        <v>#DIV/0!</v>
      </c>
      <c r="O55" s="56" t="e">
        <f t="shared" ref="O55:O73" si="20">AVERAGE(G55,H55)</f>
        <v>#DIV/0!</v>
      </c>
      <c r="P55" s="56" t="e">
        <f t="shared" ref="P55:P73" si="21">AVERAGE(I55,J55)</f>
        <v>#DIV/0!</v>
      </c>
      <c r="Q55" s="56" t="e">
        <f t="shared" ref="Q55:Q73" si="22">10-P55-O55-K55+N55</f>
        <v>#DIV/0!</v>
      </c>
      <c r="R55" s="1" t="e">
        <f t="shared" ref="R55:R73" si="23">RANK(Q55,$Q$54:$Q$73)</f>
        <v>#DIV/0!</v>
      </c>
    </row>
    <row r="56" spans="1:18">
      <c r="A56" s="56">
        <f t="shared" si="15"/>
        <v>0</v>
      </c>
      <c r="B56" s="56">
        <f t="shared" si="16"/>
        <v>0</v>
      </c>
      <c r="C56" s="1"/>
      <c r="D56" s="1"/>
      <c r="E56" s="1"/>
      <c r="F56" s="1"/>
      <c r="G56" s="1"/>
      <c r="H56" s="1"/>
      <c r="I56" s="1"/>
      <c r="J56" s="1"/>
      <c r="K56" s="1"/>
      <c r="L56" s="56" t="e">
        <f t="shared" si="17"/>
        <v>#DIV/0!</v>
      </c>
      <c r="M56" s="56" t="e">
        <f t="shared" si="18"/>
        <v>#DIV/0!</v>
      </c>
      <c r="N56" s="56" t="e">
        <f t="shared" si="19"/>
        <v>#DIV/0!</v>
      </c>
      <c r="O56" s="56" t="e">
        <f t="shared" si="20"/>
        <v>#DIV/0!</v>
      </c>
      <c r="P56" s="56" t="e">
        <f t="shared" si="21"/>
        <v>#DIV/0!</v>
      </c>
      <c r="Q56" s="56" t="e">
        <f t="shared" si="22"/>
        <v>#DIV/0!</v>
      </c>
      <c r="R56" s="1" t="e">
        <f t="shared" si="23"/>
        <v>#DIV/0!</v>
      </c>
    </row>
    <row r="57" spans="1:18">
      <c r="A57" s="56">
        <f t="shared" si="15"/>
        <v>0</v>
      </c>
      <c r="B57" s="56">
        <f t="shared" si="16"/>
        <v>0</v>
      </c>
      <c r="C57" s="1"/>
      <c r="D57" s="1"/>
      <c r="E57" s="1"/>
      <c r="F57" s="1"/>
      <c r="G57" s="1"/>
      <c r="H57" s="1"/>
      <c r="I57" s="1"/>
      <c r="J57" s="1"/>
      <c r="K57" s="1"/>
      <c r="L57" s="56" t="e">
        <f t="shared" si="17"/>
        <v>#DIV/0!</v>
      </c>
      <c r="M57" s="56" t="e">
        <f t="shared" si="18"/>
        <v>#DIV/0!</v>
      </c>
      <c r="N57" s="56" t="e">
        <f t="shared" si="19"/>
        <v>#DIV/0!</v>
      </c>
      <c r="O57" s="56" t="e">
        <f t="shared" si="20"/>
        <v>#DIV/0!</v>
      </c>
      <c r="P57" s="56" t="e">
        <f t="shared" si="21"/>
        <v>#DIV/0!</v>
      </c>
      <c r="Q57" s="56" t="e">
        <f t="shared" si="22"/>
        <v>#DIV/0!</v>
      </c>
      <c r="R57" s="1" t="e">
        <f t="shared" si="23"/>
        <v>#DIV/0!</v>
      </c>
    </row>
    <row r="58" spans="1:18">
      <c r="A58" s="56">
        <f t="shared" si="15"/>
        <v>0</v>
      </c>
      <c r="B58" s="56">
        <f t="shared" si="16"/>
        <v>0</v>
      </c>
      <c r="C58" s="1"/>
      <c r="D58" s="1"/>
      <c r="E58" s="1"/>
      <c r="F58" s="1"/>
      <c r="G58" s="1"/>
      <c r="H58" s="1"/>
      <c r="I58" s="1"/>
      <c r="J58" s="1"/>
      <c r="K58" s="1"/>
      <c r="L58" s="56" t="e">
        <f t="shared" si="17"/>
        <v>#DIV/0!</v>
      </c>
      <c r="M58" s="56" t="e">
        <f t="shared" si="18"/>
        <v>#DIV/0!</v>
      </c>
      <c r="N58" s="56" t="e">
        <f t="shared" si="19"/>
        <v>#DIV/0!</v>
      </c>
      <c r="O58" s="56" t="e">
        <f t="shared" si="20"/>
        <v>#DIV/0!</v>
      </c>
      <c r="P58" s="56" t="e">
        <f t="shared" si="21"/>
        <v>#DIV/0!</v>
      </c>
      <c r="Q58" s="56" t="e">
        <f t="shared" si="22"/>
        <v>#DIV/0!</v>
      </c>
      <c r="R58" s="1" t="e">
        <f t="shared" si="23"/>
        <v>#DIV/0!</v>
      </c>
    </row>
    <row r="59" spans="1:18">
      <c r="A59" s="56">
        <f t="shared" si="15"/>
        <v>0</v>
      </c>
      <c r="B59" s="56">
        <f t="shared" si="16"/>
        <v>0</v>
      </c>
      <c r="C59" s="1"/>
      <c r="D59" s="1"/>
      <c r="E59" s="1"/>
      <c r="F59" s="1"/>
      <c r="G59" s="1"/>
      <c r="H59" s="1"/>
      <c r="I59" s="1"/>
      <c r="J59" s="1"/>
      <c r="K59" s="1"/>
      <c r="L59" s="56" t="e">
        <f t="shared" si="17"/>
        <v>#DIV/0!</v>
      </c>
      <c r="M59" s="56" t="e">
        <f t="shared" si="18"/>
        <v>#DIV/0!</v>
      </c>
      <c r="N59" s="56" t="e">
        <f t="shared" si="19"/>
        <v>#DIV/0!</v>
      </c>
      <c r="O59" s="56" t="e">
        <f t="shared" si="20"/>
        <v>#DIV/0!</v>
      </c>
      <c r="P59" s="56" t="e">
        <f t="shared" si="21"/>
        <v>#DIV/0!</v>
      </c>
      <c r="Q59" s="56" t="e">
        <f t="shared" si="22"/>
        <v>#DIV/0!</v>
      </c>
      <c r="R59" s="1" t="e">
        <f t="shared" si="23"/>
        <v>#DIV/0!</v>
      </c>
    </row>
    <row r="60" spans="1:18">
      <c r="A60" s="56">
        <f t="shared" si="15"/>
        <v>0</v>
      </c>
      <c r="B60" s="56">
        <f t="shared" si="16"/>
        <v>0</v>
      </c>
      <c r="C60" s="1"/>
      <c r="D60" s="1"/>
      <c r="E60" s="1"/>
      <c r="F60" s="1"/>
      <c r="G60" s="1"/>
      <c r="H60" s="1"/>
      <c r="I60" s="1"/>
      <c r="J60" s="1"/>
      <c r="K60" s="1"/>
      <c r="L60" s="56" t="e">
        <f t="shared" si="17"/>
        <v>#DIV/0!</v>
      </c>
      <c r="M60" s="56" t="e">
        <f t="shared" si="18"/>
        <v>#DIV/0!</v>
      </c>
      <c r="N60" s="56" t="e">
        <f t="shared" si="19"/>
        <v>#DIV/0!</v>
      </c>
      <c r="O60" s="56" t="e">
        <f t="shared" si="20"/>
        <v>#DIV/0!</v>
      </c>
      <c r="P60" s="56" t="e">
        <f t="shared" si="21"/>
        <v>#DIV/0!</v>
      </c>
      <c r="Q60" s="56" t="e">
        <f t="shared" si="22"/>
        <v>#DIV/0!</v>
      </c>
      <c r="R60" s="1" t="e">
        <f t="shared" si="23"/>
        <v>#DIV/0!</v>
      </c>
    </row>
    <row r="61" spans="1:18">
      <c r="A61" s="56">
        <f t="shared" si="15"/>
        <v>0</v>
      </c>
      <c r="B61" s="56">
        <f t="shared" si="16"/>
        <v>0</v>
      </c>
      <c r="C61" s="1"/>
      <c r="D61" s="1"/>
      <c r="E61" s="1"/>
      <c r="F61" s="1"/>
      <c r="G61" s="1"/>
      <c r="H61" s="1"/>
      <c r="I61" s="1"/>
      <c r="J61" s="1"/>
      <c r="K61" s="1"/>
      <c r="L61" s="56" t="e">
        <f t="shared" si="17"/>
        <v>#DIV/0!</v>
      </c>
      <c r="M61" s="56" t="e">
        <f t="shared" si="18"/>
        <v>#DIV/0!</v>
      </c>
      <c r="N61" s="56" t="e">
        <f t="shared" si="19"/>
        <v>#DIV/0!</v>
      </c>
      <c r="O61" s="56" t="e">
        <f t="shared" si="20"/>
        <v>#DIV/0!</v>
      </c>
      <c r="P61" s="56" t="e">
        <f t="shared" si="21"/>
        <v>#DIV/0!</v>
      </c>
      <c r="Q61" s="56" t="e">
        <f t="shared" si="22"/>
        <v>#DIV/0!</v>
      </c>
      <c r="R61" s="1" t="e">
        <f t="shared" si="23"/>
        <v>#DIV/0!</v>
      </c>
    </row>
    <row r="62" spans="1:18">
      <c r="A62" s="56">
        <f t="shared" si="15"/>
        <v>0</v>
      </c>
      <c r="B62" s="56">
        <f t="shared" si="16"/>
        <v>0</v>
      </c>
      <c r="C62" s="1"/>
      <c r="D62" s="1"/>
      <c r="E62" s="1"/>
      <c r="F62" s="1"/>
      <c r="G62" s="1"/>
      <c r="H62" s="1"/>
      <c r="I62" s="1"/>
      <c r="J62" s="1"/>
      <c r="K62" s="1"/>
      <c r="L62" s="56" t="e">
        <f t="shared" si="17"/>
        <v>#DIV/0!</v>
      </c>
      <c r="M62" s="56" t="e">
        <f t="shared" si="18"/>
        <v>#DIV/0!</v>
      </c>
      <c r="N62" s="56" t="e">
        <f t="shared" si="19"/>
        <v>#DIV/0!</v>
      </c>
      <c r="O62" s="56" t="e">
        <f t="shared" si="20"/>
        <v>#DIV/0!</v>
      </c>
      <c r="P62" s="56" t="e">
        <f t="shared" si="21"/>
        <v>#DIV/0!</v>
      </c>
      <c r="Q62" s="56" t="e">
        <f t="shared" si="22"/>
        <v>#DIV/0!</v>
      </c>
      <c r="R62" s="1" t="e">
        <f t="shared" si="23"/>
        <v>#DIV/0!</v>
      </c>
    </row>
    <row r="63" spans="1:18">
      <c r="A63" s="56">
        <f t="shared" si="15"/>
        <v>0</v>
      </c>
      <c r="B63" s="56">
        <f t="shared" si="16"/>
        <v>0</v>
      </c>
      <c r="C63" s="1"/>
      <c r="D63" s="1"/>
      <c r="E63" s="1"/>
      <c r="F63" s="1"/>
      <c r="G63" s="1"/>
      <c r="H63" s="1"/>
      <c r="I63" s="1"/>
      <c r="J63" s="1"/>
      <c r="K63" s="1"/>
      <c r="L63" s="56" t="e">
        <f t="shared" si="17"/>
        <v>#DIV/0!</v>
      </c>
      <c r="M63" s="56" t="e">
        <f t="shared" si="18"/>
        <v>#DIV/0!</v>
      </c>
      <c r="N63" s="56" t="e">
        <f t="shared" si="19"/>
        <v>#DIV/0!</v>
      </c>
      <c r="O63" s="56" t="e">
        <f t="shared" si="20"/>
        <v>#DIV/0!</v>
      </c>
      <c r="P63" s="56" t="e">
        <f t="shared" si="21"/>
        <v>#DIV/0!</v>
      </c>
      <c r="Q63" s="56" t="e">
        <f t="shared" si="22"/>
        <v>#DIV/0!</v>
      </c>
      <c r="R63" s="1" t="e">
        <f t="shared" si="23"/>
        <v>#DIV/0!</v>
      </c>
    </row>
    <row r="64" spans="1:18">
      <c r="A64" s="56">
        <f t="shared" si="15"/>
        <v>0</v>
      </c>
      <c r="B64" s="56">
        <f t="shared" si="16"/>
        <v>0</v>
      </c>
      <c r="C64" s="1"/>
      <c r="D64" s="1"/>
      <c r="E64" s="1"/>
      <c r="F64" s="1"/>
      <c r="G64" s="1"/>
      <c r="H64" s="1"/>
      <c r="I64" s="1"/>
      <c r="J64" s="1"/>
      <c r="K64" s="1"/>
      <c r="L64" s="56" t="e">
        <f t="shared" si="17"/>
        <v>#DIV/0!</v>
      </c>
      <c r="M64" s="56" t="e">
        <f t="shared" si="18"/>
        <v>#DIV/0!</v>
      </c>
      <c r="N64" s="56" t="e">
        <f t="shared" si="19"/>
        <v>#DIV/0!</v>
      </c>
      <c r="O64" s="56" t="e">
        <f t="shared" si="20"/>
        <v>#DIV/0!</v>
      </c>
      <c r="P64" s="56" t="e">
        <f t="shared" si="21"/>
        <v>#DIV/0!</v>
      </c>
      <c r="Q64" s="56" t="e">
        <f t="shared" si="22"/>
        <v>#DIV/0!</v>
      </c>
      <c r="R64" s="1" t="e">
        <f t="shared" si="23"/>
        <v>#DIV/0!</v>
      </c>
    </row>
    <row r="65" spans="1:18">
      <c r="A65" s="56">
        <f t="shared" si="15"/>
        <v>0</v>
      </c>
      <c r="B65" s="56">
        <f t="shared" si="16"/>
        <v>0</v>
      </c>
      <c r="C65" s="1"/>
      <c r="D65" s="1"/>
      <c r="E65" s="1"/>
      <c r="F65" s="1"/>
      <c r="G65" s="1"/>
      <c r="H65" s="1"/>
      <c r="I65" s="1"/>
      <c r="J65" s="1"/>
      <c r="K65" s="1"/>
      <c r="L65" s="56" t="e">
        <f t="shared" si="17"/>
        <v>#DIV/0!</v>
      </c>
      <c r="M65" s="56" t="e">
        <f t="shared" si="18"/>
        <v>#DIV/0!</v>
      </c>
      <c r="N65" s="56" t="e">
        <f t="shared" si="19"/>
        <v>#DIV/0!</v>
      </c>
      <c r="O65" s="56" t="e">
        <f t="shared" si="20"/>
        <v>#DIV/0!</v>
      </c>
      <c r="P65" s="56" t="e">
        <f t="shared" si="21"/>
        <v>#DIV/0!</v>
      </c>
      <c r="Q65" s="56" t="e">
        <f t="shared" si="22"/>
        <v>#DIV/0!</v>
      </c>
      <c r="R65" s="1" t="e">
        <f t="shared" si="23"/>
        <v>#DIV/0!</v>
      </c>
    </row>
    <row r="66" spans="1:18">
      <c r="A66" s="56">
        <f t="shared" si="15"/>
        <v>0</v>
      </c>
      <c r="B66" s="56">
        <f t="shared" si="16"/>
        <v>0</v>
      </c>
      <c r="C66" s="1"/>
      <c r="D66" s="1"/>
      <c r="E66" s="1"/>
      <c r="F66" s="1"/>
      <c r="G66" s="1"/>
      <c r="H66" s="1"/>
      <c r="I66" s="1"/>
      <c r="J66" s="1"/>
      <c r="K66" s="1"/>
      <c r="L66" s="56" t="e">
        <f t="shared" si="17"/>
        <v>#DIV/0!</v>
      </c>
      <c r="M66" s="56" t="e">
        <f t="shared" si="18"/>
        <v>#DIV/0!</v>
      </c>
      <c r="N66" s="56" t="e">
        <f t="shared" si="19"/>
        <v>#DIV/0!</v>
      </c>
      <c r="O66" s="56" t="e">
        <f t="shared" si="20"/>
        <v>#DIV/0!</v>
      </c>
      <c r="P66" s="56" t="e">
        <f t="shared" si="21"/>
        <v>#DIV/0!</v>
      </c>
      <c r="Q66" s="56" t="e">
        <f t="shared" si="22"/>
        <v>#DIV/0!</v>
      </c>
      <c r="R66" s="1" t="e">
        <f t="shared" si="23"/>
        <v>#DIV/0!</v>
      </c>
    </row>
    <row r="67" spans="1:18">
      <c r="A67" s="56">
        <f t="shared" si="15"/>
        <v>0</v>
      </c>
      <c r="B67" s="56">
        <f t="shared" si="16"/>
        <v>0</v>
      </c>
      <c r="C67" s="1"/>
      <c r="D67" s="1"/>
      <c r="E67" s="1"/>
      <c r="F67" s="1"/>
      <c r="G67" s="1"/>
      <c r="H67" s="1"/>
      <c r="I67" s="1"/>
      <c r="J67" s="1"/>
      <c r="K67" s="1"/>
      <c r="L67" s="56" t="e">
        <f t="shared" si="17"/>
        <v>#DIV/0!</v>
      </c>
      <c r="M67" s="56" t="e">
        <f t="shared" si="18"/>
        <v>#DIV/0!</v>
      </c>
      <c r="N67" s="56" t="e">
        <f t="shared" si="19"/>
        <v>#DIV/0!</v>
      </c>
      <c r="O67" s="56" t="e">
        <f t="shared" si="20"/>
        <v>#DIV/0!</v>
      </c>
      <c r="P67" s="56" t="e">
        <f t="shared" si="21"/>
        <v>#DIV/0!</v>
      </c>
      <c r="Q67" s="56" t="e">
        <f t="shared" si="22"/>
        <v>#DIV/0!</v>
      </c>
      <c r="R67" s="1" t="e">
        <f t="shared" si="23"/>
        <v>#DIV/0!</v>
      </c>
    </row>
    <row r="68" spans="1:18">
      <c r="A68" s="56">
        <f t="shared" si="15"/>
        <v>0</v>
      </c>
      <c r="B68" s="56">
        <f t="shared" si="16"/>
        <v>0</v>
      </c>
      <c r="C68" s="1"/>
      <c r="D68" s="1"/>
      <c r="E68" s="1"/>
      <c r="F68" s="1"/>
      <c r="G68" s="1"/>
      <c r="H68" s="1"/>
      <c r="I68" s="1"/>
      <c r="J68" s="1"/>
      <c r="K68" s="1"/>
      <c r="L68" s="56" t="e">
        <f t="shared" si="17"/>
        <v>#DIV/0!</v>
      </c>
      <c r="M68" s="56" t="e">
        <f t="shared" si="18"/>
        <v>#DIV/0!</v>
      </c>
      <c r="N68" s="56" t="e">
        <f t="shared" si="19"/>
        <v>#DIV/0!</v>
      </c>
      <c r="O68" s="56" t="e">
        <f t="shared" si="20"/>
        <v>#DIV/0!</v>
      </c>
      <c r="P68" s="56" t="e">
        <f t="shared" si="21"/>
        <v>#DIV/0!</v>
      </c>
      <c r="Q68" s="56" t="e">
        <f t="shared" si="22"/>
        <v>#DIV/0!</v>
      </c>
      <c r="R68" s="1" t="e">
        <f t="shared" si="23"/>
        <v>#DIV/0!</v>
      </c>
    </row>
    <row r="69" spans="1:18">
      <c r="A69" s="56">
        <f t="shared" si="15"/>
        <v>0</v>
      </c>
      <c r="B69" s="56">
        <f t="shared" si="16"/>
        <v>0</v>
      </c>
      <c r="C69" s="1"/>
      <c r="D69" s="1"/>
      <c r="E69" s="1"/>
      <c r="F69" s="1"/>
      <c r="G69" s="1"/>
      <c r="H69" s="1"/>
      <c r="I69" s="1"/>
      <c r="J69" s="1"/>
      <c r="K69" s="1"/>
      <c r="L69" s="56" t="e">
        <f t="shared" si="17"/>
        <v>#DIV/0!</v>
      </c>
      <c r="M69" s="56" t="e">
        <f t="shared" si="18"/>
        <v>#DIV/0!</v>
      </c>
      <c r="N69" s="56" t="e">
        <f t="shared" si="19"/>
        <v>#DIV/0!</v>
      </c>
      <c r="O69" s="56" t="e">
        <f t="shared" si="20"/>
        <v>#DIV/0!</v>
      </c>
      <c r="P69" s="56" t="e">
        <f t="shared" si="21"/>
        <v>#DIV/0!</v>
      </c>
      <c r="Q69" s="56" t="e">
        <f t="shared" si="22"/>
        <v>#DIV/0!</v>
      </c>
      <c r="R69" s="1" t="e">
        <f t="shared" si="23"/>
        <v>#DIV/0!</v>
      </c>
    </row>
    <row r="70" spans="1:18">
      <c r="A70" s="56">
        <f t="shared" si="15"/>
        <v>0</v>
      </c>
      <c r="B70" s="56">
        <f t="shared" si="16"/>
        <v>0</v>
      </c>
      <c r="C70" s="1"/>
      <c r="D70" s="1"/>
      <c r="E70" s="1"/>
      <c r="F70" s="1"/>
      <c r="G70" s="1"/>
      <c r="H70" s="1"/>
      <c r="I70" s="1"/>
      <c r="J70" s="1"/>
      <c r="K70" s="1"/>
      <c r="L70" s="56" t="e">
        <f t="shared" si="17"/>
        <v>#DIV/0!</v>
      </c>
      <c r="M70" s="56" t="e">
        <f t="shared" si="18"/>
        <v>#DIV/0!</v>
      </c>
      <c r="N70" s="56" t="e">
        <f t="shared" si="19"/>
        <v>#DIV/0!</v>
      </c>
      <c r="O70" s="56" t="e">
        <f t="shared" si="20"/>
        <v>#DIV/0!</v>
      </c>
      <c r="P70" s="56" t="e">
        <f t="shared" si="21"/>
        <v>#DIV/0!</v>
      </c>
      <c r="Q70" s="56" t="e">
        <f t="shared" si="22"/>
        <v>#DIV/0!</v>
      </c>
      <c r="R70" s="1" t="e">
        <f t="shared" si="23"/>
        <v>#DIV/0!</v>
      </c>
    </row>
    <row r="71" spans="1:18">
      <c r="A71" s="56">
        <f t="shared" si="15"/>
        <v>0</v>
      </c>
      <c r="B71" s="56">
        <f t="shared" si="16"/>
        <v>0</v>
      </c>
      <c r="C71" s="1"/>
      <c r="D71" s="1"/>
      <c r="E71" s="1"/>
      <c r="F71" s="1"/>
      <c r="G71" s="1"/>
      <c r="H71" s="1"/>
      <c r="I71" s="1"/>
      <c r="J71" s="1"/>
      <c r="K71" s="1"/>
      <c r="L71" s="56" t="e">
        <f t="shared" si="17"/>
        <v>#DIV/0!</v>
      </c>
      <c r="M71" s="56" t="e">
        <f t="shared" si="18"/>
        <v>#DIV/0!</v>
      </c>
      <c r="N71" s="56" t="e">
        <f t="shared" si="19"/>
        <v>#DIV/0!</v>
      </c>
      <c r="O71" s="56" t="e">
        <f t="shared" si="20"/>
        <v>#DIV/0!</v>
      </c>
      <c r="P71" s="56" t="e">
        <f t="shared" si="21"/>
        <v>#DIV/0!</v>
      </c>
      <c r="Q71" s="56" t="e">
        <f t="shared" si="22"/>
        <v>#DIV/0!</v>
      </c>
      <c r="R71" s="1" t="e">
        <f t="shared" si="23"/>
        <v>#DIV/0!</v>
      </c>
    </row>
    <row r="72" spans="1:18">
      <c r="A72" s="56">
        <f t="shared" si="15"/>
        <v>0</v>
      </c>
      <c r="B72" s="56">
        <f t="shared" si="16"/>
        <v>0</v>
      </c>
      <c r="C72" s="1"/>
      <c r="D72" s="1"/>
      <c r="E72" s="1"/>
      <c r="F72" s="1"/>
      <c r="G72" s="1"/>
      <c r="H72" s="1"/>
      <c r="I72" s="1"/>
      <c r="J72" s="1"/>
      <c r="K72" s="1"/>
      <c r="L72" s="56" t="e">
        <f t="shared" si="17"/>
        <v>#DIV/0!</v>
      </c>
      <c r="M72" s="56" t="e">
        <f t="shared" si="18"/>
        <v>#DIV/0!</v>
      </c>
      <c r="N72" s="56" t="e">
        <f t="shared" si="19"/>
        <v>#DIV/0!</v>
      </c>
      <c r="O72" s="56" t="e">
        <f t="shared" si="20"/>
        <v>#DIV/0!</v>
      </c>
      <c r="P72" s="56" t="e">
        <f t="shared" si="21"/>
        <v>#DIV/0!</v>
      </c>
      <c r="Q72" s="56" t="e">
        <f t="shared" si="22"/>
        <v>#DIV/0!</v>
      </c>
      <c r="R72" s="1" t="e">
        <f t="shared" si="23"/>
        <v>#DIV/0!</v>
      </c>
    </row>
    <row r="73" spans="1:18">
      <c r="A73" s="56">
        <f t="shared" si="15"/>
        <v>0</v>
      </c>
      <c r="B73" s="56">
        <f t="shared" si="16"/>
        <v>0</v>
      </c>
      <c r="C73" s="1"/>
      <c r="D73" s="1"/>
      <c r="E73" s="1"/>
      <c r="F73" s="1"/>
      <c r="G73" s="1"/>
      <c r="H73" s="1"/>
      <c r="I73" s="1"/>
      <c r="J73" s="1"/>
      <c r="K73" s="1"/>
      <c r="L73" s="56" t="e">
        <f t="shared" si="17"/>
        <v>#DIV/0!</v>
      </c>
      <c r="M73" s="56" t="e">
        <f t="shared" si="18"/>
        <v>#DIV/0!</v>
      </c>
      <c r="N73" s="56" t="e">
        <f t="shared" si="19"/>
        <v>#DIV/0!</v>
      </c>
      <c r="O73" s="56" t="e">
        <f t="shared" si="20"/>
        <v>#DIV/0!</v>
      </c>
      <c r="P73" s="56" t="e">
        <f t="shared" si="21"/>
        <v>#DIV/0!</v>
      </c>
      <c r="Q73" s="56" t="e">
        <f t="shared" si="22"/>
        <v>#DIV/0!</v>
      </c>
      <c r="R73" s="1" t="e">
        <f t="shared" si="23"/>
        <v>#DIV/0!</v>
      </c>
    </row>
    <row r="75" spans="1:18">
      <c r="A75" s="11" t="s">
        <v>67</v>
      </c>
      <c r="B75" s="11"/>
      <c r="C75" s="11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8">
      <c r="A76" s="5" t="s">
        <v>1</v>
      </c>
      <c r="B76" s="5" t="s">
        <v>103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77</v>
      </c>
      <c r="O76" s="5" t="s">
        <v>17</v>
      </c>
      <c r="P76" s="5" t="s">
        <v>10</v>
      </c>
      <c r="Q76" s="5" t="s">
        <v>118</v>
      </c>
      <c r="R76" s="5" t="s">
        <v>76</v>
      </c>
    </row>
    <row r="77" spans="1:18">
      <c r="A77" s="56">
        <f>A54</f>
        <v>0</v>
      </c>
      <c r="B77" s="56">
        <f>B8</f>
        <v>0</v>
      </c>
      <c r="C77" s="56"/>
      <c r="D77" s="56"/>
      <c r="E77" s="56"/>
      <c r="F77" s="56"/>
      <c r="G77" s="56"/>
      <c r="H77" s="56"/>
      <c r="I77" s="56"/>
      <c r="J77" s="56"/>
      <c r="K77" s="56"/>
      <c r="L77" s="56" t="e">
        <f t="shared" ref="L77" si="24">AVERAGE(C77,D77)</f>
        <v>#DIV/0!</v>
      </c>
      <c r="M77" s="56" t="e">
        <f t="shared" ref="M77" si="25">AVERAGE(E77,F77)</f>
        <v>#DIV/0!</v>
      </c>
      <c r="N77" s="56" t="e">
        <f t="shared" ref="N77:N96" si="26">IF(L77+M77&gt;8,8,L77+M77)</f>
        <v>#DIV/0!</v>
      </c>
      <c r="O77" s="56" t="e">
        <f t="shared" ref="O77" si="27">AVERAGE(G77,H77)</f>
        <v>#DIV/0!</v>
      </c>
      <c r="P77" s="56" t="e">
        <f t="shared" ref="P77" si="28">AVERAGE(I77,J77)</f>
        <v>#DIV/0!</v>
      </c>
      <c r="Q77" s="56" t="e">
        <f t="shared" ref="Q77" si="29">10-P77-O77-K77+N77</f>
        <v>#DIV/0!</v>
      </c>
      <c r="R77" s="1" t="e">
        <f>RANK(Q77,$Q$77:$Q$96)</f>
        <v>#DIV/0!</v>
      </c>
    </row>
    <row r="78" spans="1:18">
      <c r="A78" s="56">
        <f t="shared" ref="A78:A96" si="30">A55</f>
        <v>0</v>
      </c>
      <c r="B78" s="56">
        <f t="shared" ref="B78:B96" si="31">B9</f>
        <v>0</v>
      </c>
      <c r="C78" s="1"/>
      <c r="D78" s="1"/>
      <c r="E78" s="1"/>
      <c r="F78" s="1"/>
      <c r="G78" s="1"/>
      <c r="H78" s="1"/>
      <c r="I78" s="1"/>
      <c r="J78" s="1"/>
      <c r="K78" s="1"/>
      <c r="L78" s="56" t="e">
        <f t="shared" ref="L78:L96" si="32">AVERAGE(C78,D78)</f>
        <v>#DIV/0!</v>
      </c>
      <c r="M78" s="56" t="e">
        <f t="shared" ref="M78:M96" si="33">AVERAGE(E78,F78)</f>
        <v>#DIV/0!</v>
      </c>
      <c r="N78" s="56" t="e">
        <f t="shared" si="26"/>
        <v>#DIV/0!</v>
      </c>
      <c r="O78" s="56" t="e">
        <f t="shared" ref="O78:O96" si="34">AVERAGE(G78,H78)</f>
        <v>#DIV/0!</v>
      </c>
      <c r="P78" s="56" t="e">
        <f t="shared" ref="P78:P96" si="35">AVERAGE(I78,J78)</f>
        <v>#DIV/0!</v>
      </c>
      <c r="Q78" s="56" t="e">
        <f t="shared" ref="Q78:Q96" si="36">10-P78-O78-K78+N78</f>
        <v>#DIV/0!</v>
      </c>
      <c r="R78" s="1" t="e">
        <f t="shared" ref="R78:R96" si="37">RANK(Q78,$Q$77:$Q$96)</f>
        <v>#DIV/0!</v>
      </c>
    </row>
    <row r="79" spans="1:18">
      <c r="A79" s="56">
        <f t="shared" si="30"/>
        <v>0</v>
      </c>
      <c r="B79" s="56">
        <f t="shared" si="31"/>
        <v>0</v>
      </c>
      <c r="C79" s="1"/>
      <c r="D79" s="1"/>
      <c r="E79" s="1"/>
      <c r="F79" s="1"/>
      <c r="G79" s="1"/>
      <c r="H79" s="1"/>
      <c r="I79" s="1"/>
      <c r="J79" s="1"/>
      <c r="K79" s="1"/>
      <c r="L79" s="56" t="e">
        <f t="shared" si="32"/>
        <v>#DIV/0!</v>
      </c>
      <c r="M79" s="56" t="e">
        <f t="shared" si="33"/>
        <v>#DIV/0!</v>
      </c>
      <c r="N79" s="56" t="e">
        <f t="shared" si="26"/>
        <v>#DIV/0!</v>
      </c>
      <c r="O79" s="56" t="e">
        <f t="shared" si="34"/>
        <v>#DIV/0!</v>
      </c>
      <c r="P79" s="56" t="e">
        <f t="shared" si="35"/>
        <v>#DIV/0!</v>
      </c>
      <c r="Q79" s="56" t="e">
        <f t="shared" si="36"/>
        <v>#DIV/0!</v>
      </c>
      <c r="R79" s="1" t="e">
        <f t="shared" si="37"/>
        <v>#DIV/0!</v>
      </c>
    </row>
    <row r="80" spans="1:18">
      <c r="A80" s="56">
        <f t="shared" si="30"/>
        <v>0</v>
      </c>
      <c r="B80" s="56">
        <f t="shared" si="31"/>
        <v>0</v>
      </c>
      <c r="C80" s="1"/>
      <c r="D80" s="1"/>
      <c r="E80" s="1"/>
      <c r="F80" s="1"/>
      <c r="G80" s="1"/>
      <c r="H80" s="1"/>
      <c r="I80" s="1"/>
      <c r="J80" s="1"/>
      <c r="K80" s="1"/>
      <c r="L80" s="56" t="e">
        <f t="shared" si="32"/>
        <v>#DIV/0!</v>
      </c>
      <c r="M80" s="56" t="e">
        <f t="shared" si="33"/>
        <v>#DIV/0!</v>
      </c>
      <c r="N80" s="56" t="e">
        <f t="shared" si="26"/>
        <v>#DIV/0!</v>
      </c>
      <c r="O80" s="56" t="e">
        <f t="shared" si="34"/>
        <v>#DIV/0!</v>
      </c>
      <c r="P80" s="56" t="e">
        <f t="shared" si="35"/>
        <v>#DIV/0!</v>
      </c>
      <c r="Q80" s="56" t="e">
        <f t="shared" si="36"/>
        <v>#DIV/0!</v>
      </c>
      <c r="R80" s="1" t="e">
        <f t="shared" si="37"/>
        <v>#DIV/0!</v>
      </c>
    </row>
    <row r="81" spans="1:18">
      <c r="A81" s="56">
        <f t="shared" si="30"/>
        <v>0</v>
      </c>
      <c r="B81" s="56">
        <f t="shared" si="31"/>
        <v>0</v>
      </c>
      <c r="C81" s="1"/>
      <c r="D81" s="1"/>
      <c r="E81" s="1"/>
      <c r="F81" s="1"/>
      <c r="G81" s="1"/>
      <c r="H81" s="1"/>
      <c r="I81" s="1"/>
      <c r="J81" s="1"/>
      <c r="K81" s="1"/>
      <c r="L81" s="56" t="e">
        <f t="shared" si="32"/>
        <v>#DIV/0!</v>
      </c>
      <c r="M81" s="56" t="e">
        <f t="shared" si="33"/>
        <v>#DIV/0!</v>
      </c>
      <c r="N81" s="56" t="e">
        <f t="shared" si="26"/>
        <v>#DIV/0!</v>
      </c>
      <c r="O81" s="56" t="e">
        <f t="shared" si="34"/>
        <v>#DIV/0!</v>
      </c>
      <c r="P81" s="56" t="e">
        <f t="shared" si="35"/>
        <v>#DIV/0!</v>
      </c>
      <c r="Q81" s="56" t="e">
        <f t="shared" si="36"/>
        <v>#DIV/0!</v>
      </c>
      <c r="R81" s="1" t="e">
        <f t="shared" si="37"/>
        <v>#DIV/0!</v>
      </c>
    </row>
    <row r="82" spans="1:18">
      <c r="A82" s="56">
        <f t="shared" si="30"/>
        <v>0</v>
      </c>
      <c r="B82" s="56">
        <f t="shared" si="31"/>
        <v>0</v>
      </c>
      <c r="C82" s="1"/>
      <c r="D82" s="1"/>
      <c r="E82" s="1"/>
      <c r="F82" s="1"/>
      <c r="G82" s="1"/>
      <c r="H82" s="1"/>
      <c r="I82" s="1"/>
      <c r="J82" s="1"/>
      <c r="K82" s="1"/>
      <c r="L82" s="56" t="e">
        <f t="shared" si="32"/>
        <v>#DIV/0!</v>
      </c>
      <c r="M82" s="56" t="e">
        <f t="shared" si="33"/>
        <v>#DIV/0!</v>
      </c>
      <c r="N82" s="56" t="e">
        <f t="shared" si="26"/>
        <v>#DIV/0!</v>
      </c>
      <c r="O82" s="56" t="e">
        <f t="shared" si="34"/>
        <v>#DIV/0!</v>
      </c>
      <c r="P82" s="56" t="e">
        <f t="shared" si="35"/>
        <v>#DIV/0!</v>
      </c>
      <c r="Q82" s="56" t="e">
        <f t="shared" si="36"/>
        <v>#DIV/0!</v>
      </c>
      <c r="R82" s="1" t="e">
        <f t="shared" si="37"/>
        <v>#DIV/0!</v>
      </c>
    </row>
    <row r="83" spans="1:18">
      <c r="A83" s="56">
        <f t="shared" si="30"/>
        <v>0</v>
      </c>
      <c r="B83" s="56">
        <f t="shared" si="31"/>
        <v>0</v>
      </c>
      <c r="C83" s="1"/>
      <c r="D83" s="1"/>
      <c r="E83" s="1"/>
      <c r="F83" s="1"/>
      <c r="G83" s="1"/>
      <c r="H83" s="1"/>
      <c r="I83" s="1"/>
      <c r="J83" s="1"/>
      <c r="K83" s="1"/>
      <c r="L83" s="56" t="e">
        <f t="shared" si="32"/>
        <v>#DIV/0!</v>
      </c>
      <c r="M83" s="56" t="e">
        <f t="shared" si="33"/>
        <v>#DIV/0!</v>
      </c>
      <c r="N83" s="56" t="e">
        <f t="shared" si="26"/>
        <v>#DIV/0!</v>
      </c>
      <c r="O83" s="56" t="e">
        <f t="shared" si="34"/>
        <v>#DIV/0!</v>
      </c>
      <c r="P83" s="56" t="e">
        <f t="shared" si="35"/>
        <v>#DIV/0!</v>
      </c>
      <c r="Q83" s="56" t="e">
        <f t="shared" si="36"/>
        <v>#DIV/0!</v>
      </c>
      <c r="R83" s="1" t="e">
        <f t="shared" si="37"/>
        <v>#DIV/0!</v>
      </c>
    </row>
    <row r="84" spans="1:18">
      <c r="A84" s="56">
        <f t="shared" si="30"/>
        <v>0</v>
      </c>
      <c r="B84" s="56">
        <f t="shared" si="31"/>
        <v>0</v>
      </c>
      <c r="C84" s="1"/>
      <c r="D84" s="1"/>
      <c r="E84" s="1"/>
      <c r="F84" s="1"/>
      <c r="G84" s="1"/>
      <c r="H84" s="1"/>
      <c r="I84" s="1"/>
      <c r="J84" s="1"/>
      <c r="K84" s="1"/>
      <c r="L84" s="56" t="e">
        <f t="shared" si="32"/>
        <v>#DIV/0!</v>
      </c>
      <c r="M84" s="56" t="e">
        <f t="shared" si="33"/>
        <v>#DIV/0!</v>
      </c>
      <c r="N84" s="56" t="e">
        <f t="shared" si="26"/>
        <v>#DIV/0!</v>
      </c>
      <c r="O84" s="56" t="e">
        <f t="shared" si="34"/>
        <v>#DIV/0!</v>
      </c>
      <c r="P84" s="56" t="e">
        <f t="shared" si="35"/>
        <v>#DIV/0!</v>
      </c>
      <c r="Q84" s="56" t="e">
        <f t="shared" si="36"/>
        <v>#DIV/0!</v>
      </c>
      <c r="R84" s="1" t="e">
        <f t="shared" si="37"/>
        <v>#DIV/0!</v>
      </c>
    </row>
    <row r="85" spans="1:18">
      <c r="A85" s="56">
        <f t="shared" si="30"/>
        <v>0</v>
      </c>
      <c r="B85" s="56">
        <f t="shared" si="31"/>
        <v>0</v>
      </c>
      <c r="C85" s="1"/>
      <c r="D85" s="1"/>
      <c r="E85" s="1"/>
      <c r="F85" s="1"/>
      <c r="G85" s="1"/>
      <c r="H85" s="1"/>
      <c r="I85" s="1"/>
      <c r="J85" s="1"/>
      <c r="K85" s="1"/>
      <c r="L85" s="56" t="e">
        <f t="shared" si="32"/>
        <v>#DIV/0!</v>
      </c>
      <c r="M85" s="56" t="e">
        <f t="shared" si="33"/>
        <v>#DIV/0!</v>
      </c>
      <c r="N85" s="56" t="e">
        <f t="shared" si="26"/>
        <v>#DIV/0!</v>
      </c>
      <c r="O85" s="56" t="e">
        <f t="shared" si="34"/>
        <v>#DIV/0!</v>
      </c>
      <c r="P85" s="56" t="e">
        <f t="shared" si="35"/>
        <v>#DIV/0!</v>
      </c>
      <c r="Q85" s="56" t="e">
        <f t="shared" si="36"/>
        <v>#DIV/0!</v>
      </c>
      <c r="R85" s="1" t="e">
        <f t="shared" si="37"/>
        <v>#DIV/0!</v>
      </c>
    </row>
    <row r="86" spans="1:18">
      <c r="A86" s="56">
        <f t="shared" si="30"/>
        <v>0</v>
      </c>
      <c r="B86" s="56">
        <f t="shared" si="31"/>
        <v>0</v>
      </c>
      <c r="C86" s="1"/>
      <c r="D86" s="1"/>
      <c r="E86" s="1"/>
      <c r="F86" s="1"/>
      <c r="G86" s="1"/>
      <c r="H86" s="1"/>
      <c r="I86" s="1"/>
      <c r="J86" s="1"/>
      <c r="K86" s="1"/>
      <c r="L86" s="56" t="e">
        <f t="shared" si="32"/>
        <v>#DIV/0!</v>
      </c>
      <c r="M86" s="56" t="e">
        <f t="shared" si="33"/>
        <v>#DIV/0!</v>
      </c>
      <c r="N86" s="56" t="e">
        <f t="shared" si="26"/>
        <v>#DIV/0!</v>
      </c>
      <c r="O86" s="56" t="e">
        <f t="shared" si="34"/>
        <v>#DIV/0!</v>
      </c>
      <c r="P86" s="56" t="e">
        <f t="shared" si="35"/>
        <v>#DIV/0!</v>
      </c>
      <c r="Q86" s="56" t="e">
        <f t="shared" si="36"/>
        <v>#DIV/0!</v>
      </c>
      <c r="R86" s="1" t="e">
        <f t="shared" si="37"/>
        <v>#DIV/0!</v>
      </c>
    </row>
    <row r="87" spans="1:18">
      <c r="A87" s="56">
        <f t="shared" si="30"/>
        <v>0</v>
      </c>
      <c r="B87" s="56">
        <f t="shared" si="31"/>
        <v>0</v>
      </c>
      <c r="C87" s="1"/>
      <c r="D87" s="1"/>
      <c r="E87" s="1"/>
      <c r="F87" s="1"/>
      <c r="G87" s="1"/>
      <c r="H87" s="1"/>
      <c r="I87" s="1"/>
      <c r="J87" s="1"/>
      <c r="K87" s="1"/>
      <c r="L87" s="56" t="e">
        <f t="shared" si="32"/>
        <v>#DIV/0!</v>
      </c>
      <c r="M87" s="56" t="e">
        <f t="shared" si="33"/>
        <v>#DIV/0!</v>
      </c>
      <c r="N87" s="56" t="e">
        <f t="shared" si="26"/>
        <v>#DIV/0!</v>
      </c>
      <c r="O87" s="56" t="e">
        <f t="shared" si="34"/>
        <v>#DIV/0!</v>
      </c>
      <c r="P87" s="56" t="e">
        <f t="shared" si="35"/>
        <v>#DIV/0!</v>
      </c>
      <c r="Q87" s="56" t="e">
        <f t="shared" si="36"/>
        <v>#DIV/0!</v>
      </c>
      <c r="R87" s="1" t="e">
        <f t="shared" si="37"/>
        <v>#DIV/0!</v>
      </c>
    </row>
    <row r="88" spans="1:18">
      <c r="A88" s="56">
        <f t="shared" si="30"/>
        <v>0</v>
      </c>
      <c r="B88" s="56">
        <f t="shared" si="31"/>
        <v>0</v>
      </c>
      <c r="C88" s="1"/>
      <c r="D88" s="1"/>
      <c r="E88" s="1"/>
      <c r="F88" s="1"/>
      <c r="G88" s="1"/>
      <c r="H88" s="1"/>
      <c r="I88" s="1"/>
      <c r="J88" s="1"/>
      <c r="K88" s="1"/>
      <c r="L88" s="56" t="e">
        <f t="shared" si="32"/>
        <v>#DIV/0!</v>
      </c>
      <c r="M88" s="56" t="e">
        <f t="shared" si="33"/>
        <v>#DIV/0!</v>
      </c>
      <c r="N88" s="56" t="e">
        <f t="shared" si="26"/>
        <v>#DIV/0!</v>
      </c>
      <c r="O88" s="56" t="e">
        <f t="shared" si="34"/>
        <v>#DIV/0!</v>
      </c>
      <c r="P88" s="56" t="e">
        <f t="shared" si="35"/>
        <v>#DIV/0!</v>
      </c>
      <c r="Q88" s="56" t="e">
        <f t="shared" si="36"/>
        <v>#DIV/0!</v>
      </c>
      <c r="R88" s="1" t="e">
        <f t="shared" si="37"/>
        <v>#DIV/0!</v>
      </c>
    </row>
    <row r="89" spans="1:18">
      <c r="A89" s="56">
        <f t="shared" si="30"/>
        <v>0</v>
      </c>
      <c r="B89" s="56">
        <f t="shared" si="31"/>
        <v>0</v>
      </c>
      <c r="C89" s="1"/>
      <c r="D89" s="1"/>
      <c r="E89" s="1"/>
      <c r="F89" s="1"/>
      <c r="G89" s="1"/>
      <c r="H89" s="1"/>
      <c r="I89" s="1"/>
      <c r="J89" s="1"/>
      <c r="K89" s="1"/>
      <c r="L89" s="56" t="e">
        <f t="shared" si="32"/>
        <v>#DIV/0!</v>
      </c>
      <c r="M89" s="56" t="e">
        <f t="shared" si="33"/>
        <v>#DIV/0!</v>
      </c>
      <c r="N89" s="56" t="e">
        <f t="shared" si="26"/>
        <v>#DIV/0!</v>
      </c>
      <c r="O89" s="56" t="e">
        <f t="shared" si="34"/>
        <v>#DIV/0!</v>
      </c>
      <c r="P89" s="56" t="e">
        <f t="shared" si="35"/>
        <v>#DIV/0!</v>
      </c>
      <c r="Q89" s="56" t="e">
        <f t="shared" si="36"/>
        <v>#DIV/0!</v>
      </c>
      <c r="R89" s="1" t="e">
        <f t="shared" si="37"/>
        <v>#DIV/0!</v>
      </c>
    </row>
    <row r="90" spans="1:18">
      <c r="A90" s="56">
        <f t="shared" si="30"/>
        <v>0</v>
      </c>
      <c r="B90" s="56">
        <f t="shared" si="31"/>
        <v>0</v>
      </c>
      <c r="C90" s="1"/>
      <c r="D90" s="1"/>
      <c r="E90" s="1"/>
      <c r="F90" s="1"/>
      <c r="G90" s="1"/>
      <c r="H90" s="1"/>
      <c r="I90" s="1"/>
      <c r="J90" s="1"/>
      <c r="K90" s="1"/>
      <c r="L90" s="56" t="e">
        <f t="shared" si="32"/>
        <v>#DIV/0!</v>
      </c>
      <c r="M90" s="56" t="e">
        <f t="shared" si="33"/>
        <v>#DIV/0!</v>
      </c>
      <c r="N90" s="56" t="e">
        <f t="shared" si="26"/>
        <v>#DIV/0!</v>
      </c>
      <c r="O90" s="56" t="e">
        <f t="shared" si="34"/>
        <v>#DIV/0!</v>
      </c>
      <c r="P90" s="56" t="e">
        <f t="shared" si="35"/>
        <v>#DIV/0!</v>
      </c>
      <c r="Q90" s="56" t="e">
        <f t="shared" si="36"/>
        <v>#DIV/0!</v>
      </c>
      <c r="R90" s="1" t="e">
        <f t="shared" si="37"/>
        <v>#DIV/0!</v>
      </c>
    </row>
    <row r="91" spans="1:18">
      <c r="A91" s="56">
        <f t="shared" si="30"/>
        <v>0</v>
      </c>
      <c r="B91" s="56">
        <f t="shared" si="31"/>
        <v>0</v>
      </c>
      <c r="C91" s="1"/>
      <c r="D91" s="1"/>
      <c r="E91" s="1"/>
      <c r="F91" s="1"/>
      <c r="G91" s="1"/>
      <c r="H91" s="1"/>
      <c r="I91" s="1"/>
      <c r="J91" s="1"/>
      <c r="K91" s="1"/>
      <c r="L91" s="56" t="e">
        <f t="shared" si="32"/>
        <v>#DIV/0!</v>
      </c>
      <c r="M91" s="56" t="e">
        <f t="shared" si="33"/>
        <v>#DIV/0!</v>
      </c>
      <c r="N91" s="56" t="e">
        <f t="shared" si="26"/>
        <v>#DIV/0!</v>
      </c>
      <c r="O91" s="56" t="e">
        <f t="shared" si="34"/>
        <v>#DIV/0!</v>
      </c>
      <c r="P91" s="56" t="e">
        <f t="shared" si="35"/>
        <v>#DIV/0!</v>
      </c>
      <c r="Q91" s="56" t="e">
        <f t="shared" si="36"/>
        <v>#DIV/0!</v>
      </c>
      <c r="R91" s="1" t="e">
        <f t="shared" si="37"/>
        <v>#DIV/0!</v>
      </c>
    </row>
    <row r="92" spans="1:18">
      <c r="A92" s="56">
        <f t="shared" si="30"/>
        <v>0</v>
      </c>
      <c r="B92" s="56">
        <f t="shared" si="31"/>
        <v>0</v>
      </c>
      <c r="C92" s="1"/>
      <c r="D92" s="1"/>
      <c r="E92" s="1"/>
      <c r="F92" s="1"/>
      <c r="G92" s="1"/>
      <c r="H92" s="1"/>
      <c r="I92" s="1"/>
      <c r="J92" s="1"/>
      <c r="K92" s="1"/>
      <c r="L92" s="56" t="e">
        <f t="shared" si="32"/>
        <v>#DIV/0!</v>
      </c>
      <c r="M92" s="56" t="e">
        <f t="shared" si="33"/>
        <v>#DIV/0!</v>
      </c>
      <c r="N92" s="56" t="e">
        <f t="shared" si="26"/>
        <v>#DIV/0!</v>
      </c>
      <c r="O92" s="56" t="e">
        <f t="shared" si="34"/>
        <v>#DIV/0!</v>
      </c>
      <c r="P92" s="56" t="e">
        <f t="shared" si="35"/>
        <v>#DIV/0!</v>
      </c>
      <c r="Q92" s="56" t="e">
        <f t="shared" si="36"/>
        <v>#DIV/0!</v>
      </c>
      <c r="R92" s="1" t="e">
        <f t="shared" si="37"/>
        <v>#DIV/0!</v>
      </c>
    </row>
    <row r="93" spans="1:18">
      <c r="A93" s="56">
        <f t="shared" si="30"/>
        <v>0</v>
      </c>
      <c r="B93" s="56">
        <f t="shared" si="31"/>
        <v>0</v>
      </c>
      <c r="C93" s="1"/>
      <c r="D93" s="1"/>
      <c r="E93" s="1"/>
      <c r="F93" s="1"/>
      <c r="G93" s="1"/>
      <c r="H93" s="1"/>
      <c r="I93" s="1"/>
      <c r="J93" s="1"/>
      <c r="K93" s="1"/>
      <c r="L93" s="56" t="e">
        <f t="shared" si="32"/>
        <v>#DIV/0!</v>
      </c>
      <c r="M93" s="56" t="e">
        <f t="shared" si="33"/>
        <v>#DIV/0!</v>
      </c>
      <c r="N93" s="56" t="e">
        <f t="shared" si="26"/>
        <v>#DIV/0!</v>
      </c>
      <c r="O93" s="56" t="e">
        <f t="shared" si="34"/>
        <v>#DIV/0!</v>
      </c>
      <c r="P93" s="56" t="e">
        <f t="shared" si="35"/>
        <v>#DIV/0!</v>
      </c>
      <c r="Q93" s="56" t="e">
        <f t="shared" si="36"/>
        <v>#DIV/0!</v>
      </c>
      <c r="R93" s="1" t="e">
        <f t="shared" si="37"/>
        <v>#DIV/0!</v>
      </c>
    </row>
    <row r="94" spans="1:18">
      <c r="A94" s="56">
        <f t="shared" si="30"/>
        <v>0</v>
      </c>
      <c r="B94" s="56">
        <f t="shared" si="31"/>
        <v>0</v>
      </c>
      <c r="C94" s="1"/>
      <c r="D94" s="1"/>
      <c r="E94" s="1"/>
      <c r="F94" s="1"/>
      <c r="G94" s="1"/>
      <c r="H94" s="1"/>
      <c r="I94" s="1"/>
      <c r="J94" s="1"/>
      <c r="K94" s="1"/>
      <c r="L94" s="56" t="e">
        <f t="shared" si="32"/>
        <v>#DIV/0!</v>
      </c>
      <c r="M94" s="56" t="e">
        <f t="shared" si="33"/>
        <v>#DIV/0!</v>
      </c>
      <c r="N94" s="56" t="e">
        <f t="shared" si="26"/>
        <v>#DIV/0!</v>
      </c>
      <c r="O94" s="56" t="e">
        <f t="shared" si="34"/>
        <v>#DIV/0!</v>
      </c>
      <c r="P94" s="56" t="e">
        <f t="shared" si="35"/>
        <v>#DIV/0!</v>
      </c>
      <c r="Q94" s="56" t="e">
        <f t="shared" si="36"/>
        <v>#DIV/0!</v>
      </c>
      <c r="R94" s="1" t="e">
        <f t="shared" si="37"/>
        <v>#DIV/0!</v>
      </c>
    </row>
    <row r="95" spans="1:18">
      <c r="A95" s="56">
        <f t="shared" si="30"/>
        <v>0</v>
      </c>
      <c r="B95" s="56">
        <f t="shared" si="31"/>
        <v>0</v>
      </c>
      <c r="C95" s="1"/>
      <c r="D95" s="1"/>
      <c r="E95" s="1"/>
      <c r="F95" s="1"/>
      <c r="G95" s="1"/>
      <c r="H95" s="1"/>
      <c r="I95" s="1"/>
      <c r="J95" s="1"/>
      <c r="K95" s="1"/>
      <c r="L95" s="56" t="e">
        <f t="shared" si="32"/>
        <v>#DIV/0!</v>
      </c>
      <c r="M95" s="56" t="e">
        <f t="shared" si="33"/>
        <v>#DIV/0!</v>
      </c>
      <c r="N95" s="56" t="e">
        <f t="shared" si="26"/>
        <v>#DIV/0!</v>
      </c>
      <c r="O95" s="56" t="e">
        <f t="shared" si="34"/>
        <v>#DIV/0!</v>
      </c>
      <c r="P95" s="56" t="e">
        <f t="shared" si="35"/>
        <v>#DIV/0!</v>
      </c>
      <c r="Q95" s="56" t="e">
        <f t="shared" si="36"/>
        <v>#DIV/0!</v>
      </c>
      <c r="R95" s="1" t="e">
        <f t="shared" si="37"/>
        <v>#DIV/0!</v>
      </c>
    </row>
    <row r="96" spans="1:18">
      <c r="A96" s="56">
        <f t="shared" si="30"/>
        <v>0</v>
      </c>
      <c r="B96" s="56">
        <f t="shared" si="31"/>
        <v>0</v>
      </c>
      <c r="C96" s="1"/>
      <c r="D96" s="1"/>
      <c r="E96" s="1"/>
      <c r="F96" s="1"/>
      <c r="G96" s="1"/>
      <c r="H96" s="1"/>
      <c r="I96" s="1"/>
      <c r="J96" s="1"/>
      <c r="K96" s="1"/>
      <c r="L96" s="56" t="e">
        <f t="shared" si="32"/>
        <v>#DIV/0!</v>
      </c>
      <c r="M96" s="56" t="e">
        <f t="shared" si="33"/>
        <v>#DIV/0!</v>
      </c>
      <c r="N96" s="56" t="e">
        <f t="shared" si="26"/>
        <v>#DIV/0!</v>
      </c>
      <c r="O96" s="56" t="e">
        <f t="shared" si="34"/>
        <v>#DIV/0!</v>
      </c>
      <c r="P96" s="56" t="e">
        <f t="shared" si="35"/>
        <v>#DIV/0!</v>
      </c>
      <c r="Q96" s="56" t="e">
        <f t="shared" si="36"/>
        <v>#DIV/0!</v>
      </c>
      <c r="R96" s="1" t="e">
        <f t="shared" si="37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A1:R96"/>
  <sheetViews>
    <sheetView topLeftCell="A73" workbookViewId="0">
      <selection activeCell="C98" sqref="C98"/>
    </sheetView>
  </sheetViews>
  <sheetFormatPr defaultColWidth="10.875" defaultRowHeight="15.75"/>
  <cols>
    <col min="1" max="2" width="14.125" style="7" customWidth="1"/>
    <col min="3" max="11" width="10.875" style="7"/>
    <col min="12" max="13" width="12.625" style="7" bestFit="1" customWidth="1"/>
    <col min="14" max="16384" width="10.875" style="7"/>
  </cols>
  <sheetData>
    <row r="1" spans="1:18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8">
      <c r="A4" s="9" t="s">
        <v>26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8">
      <c r="A6" s="11" t="s">
        <v>74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>
      <c r="A7" s="5" t="s">
        <v>1</v>
      </c>
      <c r="B7" s="5" t="s">
        <v>103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77</v>
      </c>
      <c r="O7" s="5" t="s">
        <v>17</v>
      </c>
      <c r="P7" s="5" t="s">
        <v>10</v>
      </c>
      <c r="Q7" s="5" t="s">
        <v>118</v>
      </c>
      <c r="R7" s="5" t="s">
        <v>76</v>
      </c>
    </row>
    <row r="8" spans="1: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 t="e">
        <f>AVERAGE(C8,D8)</f>
        <v>#DIV/0!</v>
      </c>
      <c r="M8" s="56" t="e">
        <f>AVERAGE(E8,F8)</f>
        <v>#DIV/0!</v>
      </c>
      <c r="N8" s="56" t="e">
        <f>IF(L8+M8&gt;10,10,L8+M8)</f>
        <v>#DIV/0!</v>
      </c>
      <c r="O8" s="56" t="e">
        <f>AVERAGE(G8,H8)</f>
        <v>#DIV/0!</v>
      </c>
      <c r="P8" s="56" t="e">
        <f>AVERAGE(I8,J8)</f>
        <v>#DIV/0!</v>
      </c>
      <c r="Q8" s="56" t="e">
        <f>10-P8-O8-K8+N8</f>
        <v>#DIV/0!</v>
      </c>
      <c r="R8" s="1" t="e">
        <f>RANK(Q8,$Q$8:$Q$27)</f>
        <v>#DIV/0!</v>
      </c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6" t="e">
        <f t="shared" ref="L9:L27" si="0">AVERAGE(C9,D9)</f>
        <v>#DIV/0!</v>
      </c>
      <c r="M9" s="56" t="e">
        <f t="shared" ref="M9:M27" si="1">AVERAGE(E9,F9)</f>
        <v>#DIV/0!</v>
      </c>
      <c r="N9" s="56" t="e">
        <f t="shared" ref="N9:N27" si="2">IF(L9+M9&gt;10,10,L9+M9)</f>
        <v>#DIV/0!</v>
      </c>
      <c r="O9" s="56" t="e">
        <f t="shared" ref="O9:O27" si="3">AVERAGE(G9,H9)</f>
        <v>#DIV/0!</v>
      </c>
      <c r="P9" s="56" t="e">
        <f t="shared" ref="P9:P27" si="4">AVERAGE(I9,J9)</f>
        <v>#DIV/0!</v>
      </c>
      <c r="Q9" s="56" t="e">
        <f t="shared" ref="Q9:Q27" si="5">10-P9-O9-K9+N9</f>
        <v>#DIV/0!</v>
      </c>
      <c r="R9" s="1" t="e">
        <f t="shared" ref="R9:R27" si="6">RANK(Q9,$Q$8:$Q$27)</f>
        <v>#DIV/0!</v>
      </c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6" t="e">
        <f t="shared" si="0"/>
        <v>#DIV/0!</v>
      </c>
      <c r="M10" s="56" t="e">
        <f t="shared" si="1"/>
        <v>#DIV/0!</v>
      </c>
      <c r="N10" s="56" t="e">
        <f t="shared" si="2"/>
        <v>#DIV/0!</v>
      </c>
      <c r="O10" s="56" t="e">
        <f t="shared" si="3"/>
        <v>#DIV/0!</v>
      </c>
      <c r="P10" s="56" t="e">
        <f t="shared" si="4"/>
        <v>#DIV/0!</v>
      </c>
      <c r="Q10" s="56" t="e">
        <f t="shared" si="5"/>
        <v>#DIV/0!</v>
      </c>
      <c r="R10" s="1" t="e">
        <f t="shared" si="6"/>
        <v>#DIV/0!</v>
      </c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6" t="e">
        <f t="shared" si="0"/>
        <v>#DIV/0!</v>
      </c>
      <c r="M11" s="56" t="e">
        <f t="shared" si="1"/>
        <v>#DIV/0!</v>
      </c>
      <c r="N11" s="56" t="e">
        <f t="shared" si="2"/>
        <v>#DIV/0!</v>
      </c>
      <c r="O11" s="56" t="e">
        <f t="shared" si="3"/>
        <v>#DIV/0!</v>
      </c>
      <c r="P11" s="56" t="e">
        <f t="shared" si="4"/>
        <v>#DIV/0!</v>
      </c>
      <c r="Q11" s="56" t="e">
        <f t="shared" si="5"/>
        <v>#DIV/0!</v>
      </c>
      <c r="R11" s="1" t="e">
        <f t="shared" si="6"/>
        <v>#DIV/0!</v>
      </c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6" t="e">
        <f t="shared" si="0"/>
        <v>#DIV/0!</v>
      </c>
      <c r="M12" s="56" t="e">
        <f t="shared" si="1"/>
        <v>#DIV/0!</v>
      </c>
      <c r="N12" s="56" t="e">
        <f t="shared" si="2"/>
        <v>#DIV/0!</v>
      </c>
      <c r="O12" s="56" t="e">
        <f t="shared" si="3"/>
        <v>#DIV/0!</v>
      </c>
      <c r="P12" s="56" t="e">
        <f t="shared" si="4"/>
        <v>#DIV/0!</v>
      </c>
      <c r="Q12" s="56" t="e">
        <f t="shared" si="5"/>
        <v>#DIV/0!</v>
      </c>
      <c r="R12" s="1" t="e">
        <f t="shared" si="6"/>
        <v>#DIV/0!</v>
      </c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6" t="e">
        <f t="shared" si="0"/>
        <v>#DIV/0!</v>
      </c>
      <c r="M13" s="56" t="e">
        <f t="shared" si="1"/>
        <v>#DIV/0!</v>
      </c>
      <c r="N13" s="56" t="e">
        <f t="shared" si="2"/>
        <v>#DIV/0!</v>
      </c>
      <c r="O13" s="56" t="e">
        <f t="shared" si="3"/>
        <v>#DIV/0!</v>
      </c>
      <c r="P13" s="56" t="e">
        <f t="shared" si="4"/>
        <v>#DIV/0!</v>
      </c>
      <c r="Q13" s="56" t="e">
        <f t="shared" si="5"/>
        <v>#DIV/0!</v>
      </c>
      <c r="R13" s="1" t="e">
        <f t="shared" si="6"/>
        <v>#DIV/0!</v>
      </c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6" t="e">
        <f t="shared" si="0"/>
        <v>#DIV/0!</v>
      </c>
      <c r="M14" s="56" t="e">
        <f t="shared" si="1"/>
        <v>#DIV/0!</v>
      </c>
      <c r="N14" s="56" t="e">
        <f t="shared" si="2"/>
        <v>#DIV/0!</v>
      </c>
      <c r="O14" s="56" t="e">
        <f t="shared" si="3"/>
        <v>#DIV/0!</v>
      </c>
      <c r="P14" s="56" t="e">
        <f t="shared" si="4"/>
        <v>#DIV/0!</v>
      </c>
      <c r="Q14" s="56" t="e">
        <f t="shared" si="5"/>
        <v>#DIV/0!</v>
      </c>
      <c r="R14" s="1" t="e">
        <f t="shared" si="6"/>
        <v>#DIV/0!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6" t="e">
        <f t="shared" si="0"/>
        <v>#DIV/0!</v>
      </c>
      <c r="M15" s="56" t="e">
        <f t="shared" si="1"/>
        <v>#DIV/0!</v>
      </c>
      <c r="N15" s="56" t="e">
        <f t="shared" si="2"/>
        <v>#DIV/0!</v>
      </c>
      <c r="O15" s="56" t="e">
        <f t="shared" si="3"/>
        <v>#DIV/0!</v>
      </c>
      <c r="P15" s="56" t="e">
        <f t="shared" si="4"/>
        <v>#DIV/0!</v>
      </c>
      <c r="Q15" s="56" t="e">
        <f t="shared" si="5"/>
        <v>#DIV/0!</v>
      </c>
      <c r="R15" s="1" t="e">
        <f t="shared" si="6"/>
        <v>#DIV/0!</v>
      </c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6" t="e">
        <f t="shared" si="0"/>
        <v>#DIV/0!</v>
      </c>
      <c r="M16" s="56" t="e">
        <f t="shared" si="1"/>
        <v>#DIV/0!</v>
      </c>
      <c r="N16" s="56" t="e">
        <f t="shared" si="2"/>
        <v>#DIV/0!</v>
      </c>
      <c r="O16" s="56" t="e">
        <f t="shared" si="3"/>
        <v>#DIV/0!</v>
      </c>
      <c r="P16" s="56" t="e">
        <f t="shared" si="4"/>
        <v>#DIV/0!</v>
      </c>
      <c r="Q16" s="56" t="e">
        <f t="shared" si="5"/>
        <v>#DIV/0!</v>
      </c>
      <c r="R16" s="1" t="e">
        <f t="shared" si="6"/>
        <v>#DIV/0!</v>
      </c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6" t="e">
        <f t="shared" si="0"/>
        <v>#DIV/0!</v>
      </c>
      <c r="M17" s="56" t="e">
        <f t="shared" si="1"/>
        <v>#DIV/0!</v>
      </c>
      <c r="N17" s="56" t="e">
        <f t="shared" si="2"/>
        <v>#DIV/0!</v>
      </c>
      <c r="O17" s="56" t="e">
        <f t="shared" si="3"/>
        <v>#DIV/0!</v>
      </c>
      <c r="P17" s="56" t="e">
        <f t="shared" si="4"/>
        <v>#DIV/0!</v>
      </c>
      <c r="Q17" s="56" t="e">
        <f t="shared" si="5"/>
        <v>#DIV/0!</v>
      </c>
      <c r="R17" s="1" t="e">
        <f t="shared" si="6"/>
        <v>#DIV/0!</v>
      </c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6" t="e">
        <f t="shared" si="0"/>
        <v>#DIV/0!</v>
      </c>
      <c r="M18" s="56" t="e">
        <f t="shared" si="1"/>
        <v>#DIV/0!</v>
      </c>
      <c r="N18" s="56" t="e">
        <f t="shared" si="2"/>
        <v>#DIV/0!</v>
      </c>
      <c r="O18" s="56" t="e">
        <f t="shared" si="3"/>
        <v>#DIV/0!</v>
      </c>
      <c r="P18" s="56" t="e">
        <f t="shared" si="4"/>
        <v>#DIV/0!</v>
      </c>
      <c r="Q18" s="56" t="e">
        <f t="shared" si="5"/>
        <v>#DIV/0!</v>
      </c>
      <c r="R18" s="1" t="e">
        <f t="shared" si="6"/>
        <v>#DIV/0!</v>
      </c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6" t="e">
        <f t="shared" si="0"/>
        <v>#DIV/0!</v>
      </c>
      <c r="M19" s="56" t="e">
        <f t="shared" si="1"/>
        <v>#DIV/0!</v>
      </c>
      <c r="N19" s="56" t="e">
        <f t="shared" si="2"/>
        <v>#DIV/0!</v>
      </c>
      <c r="O19" s="56" t="e">
        <f t="shared" si="3"/>
        <v>#DIV/0!</v>
      </c>
      <c r="P19" s="56" t="e">
        <f t="shared" si="4"/>
        <v>#DIV/0!</v>
      </c>
      <c r="Q19" s="56" t="e">
        <f t="shared" si="5"/>
        <v>#DIV/0!</v>
      </c>
      <c r="R19" s="1" t="e">
        <f t="shared" si="6"/>
        <v>#DIV/0!</v>
      </c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6" t="e">
        <f t="shared" si="0"/>
        <v>#DIV/0!</v>
      </c>
      <c r="M20" s="56" t="e">
        <f t="shared" si="1"/>
        <v>#DIV/0!</v>
      </c>
      <c r="N20" s="56" t="e">
        <f t="shared" si="2"/>
        <v>#DIV/0!</v>
      </c>
      <c r="O20" s="56" t="e">
        <f t="shared" si="3"/>
        <v>#DIV/0!</v>
      </c>
      <c r="P20" s="56" t="e">
        <f t="shared" si="4"/>
        <v>#DIV/0!</v>
      </c>
      <c r="Q20" s="56" t="e">
        <f t="shared" si="5"/>
        <v>#DIV/0!</v>
      </c>
      <c r="R20" s="1" t="e">
        <f t="shared" si="6"/>
        <v>#DIV/0!</v>
      </c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6" t="e">
        <f t="shared" si="0"/>
        <v>#DIV/0!</v>
      </c>
      <c r="M21" s="56" t="e">
        <f t="shared" si="1"/>
        <v>#DIV/0!</v>
      </c>
      <c r="N21" s="56" t="e">
        <f t="shared" si="2"/>
        <v>#DIV/0!</v>
      </c>
      <c r="O21" s="56" t="e">
        <f t="shared" si="3"/>
        <v>#DIV/0!</v>
      </c>
      <c r="P21" s="56" t="e">
        <f t="shared" si="4"/>
        <v>#DIV/0!</v>
      </c>
      <c r="Q21" s="56" t="e">
        <f t="shared" si="5"/>
        <v>#DIV/0!</v>
      </c>
      <c r="R21" s="1" t="e">
        <f t="shared" si="6"/>
        <v>#DIV/0!</v>
      </c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6" t="e">
        <f t="shared" si="0"/>
        <v>#DIV/0!</v>
      </c>
      <c r="M22" s="56" t="e">
        <f t="shared" si="1"/>
        <v>#DIV/0!</v>
      </c>
      <c r="N22" s="56" t="e">
        <f t="shared" si="2"/>
        <v>#DIV/0!</v>
      </c>
      <c r="O22" s="56" t="e">
        <f t="shared" si="3"/>
        <v>#DIV/0!</v>
      </c>
      <c r="P22" s="56" t="e">
        <f t="shared" si="4"/>
        <v>#DIV/0!</v>
      </c>
      <c r="Q22" s="56" t="e">
        <f t="shared" si="5"/>
        <v>#DIV/0!</v>
      </c>
      <c r="R22" s="1" t="e">
        <f t="shared" si="6"/>
        <v>#DIV/0!</v>
      </c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6" t="e">
        <f t="shared" si="0"/>
        <v>#DIV/0!</v>
      </c>
      <c r="M23" s="56" t="e">
        <f t="shared" si="1"/>
        <v>#DIV/0!</v>
      </c>
      <c r="N23" s="56" t="e">
        <f t="shared" si="2"/>
        <v>#DIV/0!</v>
      </c>
      <c r="O23" s="56" t="e">
        <f t="shared" si="3"/>
        <v>#DIV/0!</v>
      </c>
      <c r="P23" s="56" t="e">
        <f t="shared" si="4"/>
        <v>#DIV/0!</v>
      </c>
      <c r="Q23" s="56" t="e">
        <f t="shared" si="5"/>
        <v>#DIV/0!</v>
      </c>
      <c r="R23" s="1" t="e">
        <f t="shared" si="6"/>
        <v>#DIV/0!</v>
      </c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 t="e">
        <f t="shared" si="0"/>
        <v>#DIV/0!</v>
      </c>
      <c r="M24" s="56" t="e">
        <f t="shared" si="1"/>
        <v>#DIV/0!</v>
      </c>
      <c r="N24" s="56" t="e">
        <f t="shared" si="2"/>
        <v>#DIV/0!</v>
      </c>
      <c r="O24" s="56" t="e">
        <f t="shared" si="3"/>
        <v>#DIV/0!</v>
      </c>
      <c r="P24" s="56" t="e">
        <f t="shared" si="4"/>
        <v>#DIV/0!</v>
      </c>
      <c r="Q24" s="56" t="e">
        <f t="shared" si="5"/>
        <v>#DIV/0!</v>
      </c>
      <c r="R24" s="1" t="e">
        <f t="shared" si="6"/>
        <v>#DIV/0!</v>
      </c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6" t="e">
        <f t="shared" si="0"/>
        <v>#DIV/0!</v>
      </c>
      <c r="M25" s="56" t="e">
        <f t="shared" si="1"/>
        <v>#DIV/0!</v>
      </c>
      <c r="N25" s="56" t="e">
        <f t="shared" si="2"/>
        <v>#DIV/0!</v>
      </c>
      <c r="O25" s="56" t="e">
        <f t="shared" si="3"/>
        <v>#DIV/0!</v>
      </c>
      <c r="P25" s="56" t="e">
        <f t="shared" si="4"/>
        <v>#DIV/0!</v>
      </c>
      <c r="Q25" s="56" t="e">
        <f t="shared" si="5"/>
        <v>#DIV/0!</v>
      </c>
      <c r="R25" s="1" t="e">
        <f t="shared" si="6"/>
        <v>#DIV/0!</v>
      </c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6" t="e">
        <f t="shared" si="0"/>
        <v>#DIV/0!</v>
      </c>
      <c r="M26" s="56" t="e">
        <f t="shared" si="1"/>
        <v>#DIV/0!</v>
      </c>
      <c r="N26" s="56" t="e">
        <f t="shared" si="2"/>
        <v>#DIV/0!</v>
      </c>
      <c r="O26" s="56" t="e">
        <f t="shared" si="3"/>
        <v>#DIV/0!</v>
      </c>
      <c r="P26" s="56" t="e">
        <f t="shared" si="4"/>
        <v>#DIV/0!</v>
      </c>
      <c r="Q26" s="56" t="e">
        <f t="shared" si="5"/>
        <v>#DIV/0!</v>
      </c>
      <c r="R26" s="1" t="e">
        <f t="shared" si="6"/>
        <v>#DIV/0!</v>
      </c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6" t="e">
        <f t="shared" si="0"/>
        <v>#DIV/0!</v>
      </c>
      <c r="M27" s="56" t="e">
        <f t="shared" si="1"/>
        <v>#DIV/0!</v>
      </c>
      <c r="N27" s="56" t="e">
        <f t="shared" si="2"/>
        <v>#DIV/0!</v>
      </c>
      <c r="O27" s="56" t="e">
        <f t="shared" si="3"/>
        <v>#DIV/0!</v>
      </c>
      <c r="P27" s="56" t="e">
        <f t="shared" si="4"/>
        <v>#DIV/0!</v>
      </c>
      <c r="Q27" s="56" t="e">
        <f t="shared" si="5"/>
        <v>#DIV/0!</v>
      </c>
      <c r="R27" s="1" t="e">
        <f t="shared" si="6"/>
        <v>#DIV/0!</v>
      </c>
    </row>
    <row r="29" spans="1:18">
      <c r="A29" s="11" t="s">
        <v>73</v>
      </c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>
      <c r="A30" s="5" t="s">
        <v>1</v>
      </c>
      <c r="B30" s="5" t="s">
        <v>103</v>
      </c>
      <c r="C30" s="5" t="s">
        <v>2</v>
      </c>
      <c r="D30" s="5" t="s">
        <v>3</v>
      </c>
      <c r="E30" s="5" t="s">
        <v>12</v>
      </c>
      <c r="F30" s="5" t="s">
        <v>13</v>
      </c>
      <c r="G30" s="5" t="s">
        <v>14</v>
      </c>
      <c r="H30" s="5" t="s">
        <v>15</v>
      </c>
      <c r="I30" s="5" t="s">
        <v>4</v>
      </c>
      <c r="J30" s="5" t="s">
        <v>5</v>
      </c>
      <c r="K30" s="5" t="s">
        <v>8</v>
      </c>
      <c r="L30" s="5" t="s">
        <v>9</v>
      </c>
      <c r="M30" s="5" t="s">
        <v>16</v>
      </c>
      <c r="N30" s="5" t="s">
        <v>77</v>
      </c>
      <c r="O30" s="5" t="s">
        <v>17</v>
      </c>
      <c r="P30" s="5" t="s">
        <v>10</v>
      </c>
      <c r="Q30" s="5" t="s">
        <v>118</v>
      </c>
      <c r="R30" s="5" t="s">
        <v>76</v>
      </c>
    </row>
    <row r="31" spans="1:18">
      <c r="A31" s="56">
        <f>A8</f>
        <v>0</v>
      </c>
      <c r="B31" s="56">
        <f>B8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 t="e">
        <f>AVERAGE(C31,D31)</f>
        <v>#DIV/0!</v>
      </c>
      <c r="M31" s="56" t="e">
        <f>AVERAGE(E31,F31)</f>
        <v>#DIV/0!</v>
      </c>
      <c r="N31" s="56" t="e">
        <f>IF(L31+M31&gt;10,10,L31+M31)</f>
        <v>#DIV/0!</v>
      </c>
      <c r="O31" s="56" t="e">
        <f>AVERAGE(G31,H31)</f>
        <v>#DIV/0!</v>
      </c>
      <c r="P31" s="56" t="e">
        <f>AVERAGE(I31,J31)</f>
        <v>#DIV/0!</v>
      </c>
      <c r="Q31" s="56" t="e">
        <f>10-P31-O31-K31+N31</f>
        <v>#DIV/0!</v>
      </c>
      <c r="R31" s="1" t="e">
        <f>RANK(Q31,$Q$31:$Q$50)</f>
        <v>#DIV/0!</v>
      </c>
    </row>
    <row r="32" spans="1:18">
      <c r="A32" s="56">
        <f t="shared" ref="A32:B50" si="7">A9</f>
        <v>0</v>
      </c>
      <c r="B32" s="56">
        <f t="shared" si="7"/>
        <v>0</v>
      </c>
      <c r="C32" s="1"/>
      <c r="D32" s="1"/>
      <c r="E32" s="1"/>
      <c r="F32" s="1"/>
      <c r="G32" s="1"/>
      <c r="H32" s="1"/>
      <c r="I32" s="1"/>
      <c r="J32" s="1"/>
      <c r="K32" s="1"/>
      <c r="L32" s="56" t="e">
        <f t="shared" ref="L32:L50" si="8">AVERAGE(C32,D32)</f>
        <v>#DIV/0!</v>
      </c>
      <c r="M32" s="56" t="e">
        <f t="shared" ref="M32:M50" si="9">AVERAGE(E32,F32)</f>
        <v>#DIV/0!</v>
      </c>
      <c r="N32" s="56" t="e">
        <f t="shared" ref="N32:N50" si="10">IF(L32+M32&gt;10,10,L32+M32)</f>
        <v>#DIV/0!</v>
      </c>
      <c r="O32" s="56" t="e">
        <f t="shared" ref="O32:O50" si="11">AVERAGE(G32,H32)</f>
        <v>#DIV/0!</v>
      </c>
      <c r="P32" s="56" t="e">
        <f t="shared" ref="P32:P50" si="12">AVERAGE(I32,J32)</f>
        <v>#DIV/0!</v>
      </c>
      <c r="Q32" s="56" t="e">
        <f t="shared" ref="Q32:Q50" si="13">10-P32-O32-K32+N32</f>
        <v>#DIV/0!</v>
      </c>
      <c r="R32" s="1" t="e">
        <f t="shared" ref="R32:R50" si="14">RANK(Q32,$Q$31:$Q$50)</f>
        <v>#DIV/0!</v>
      </c>
    </row>
    <row r="33" spans="1:18">
      <c r="A33" s="56">
        <f t="shared" si="7"/>
        <v>0</v>
      </c>
      <c r="B33" s="56">
        <f t="shared" si="7"/>
        <v>0</v>
      </c>
      <c r="C33" s="1"/>
      <c r="D33" s="1"/>
      <c r="E33" s="1"/>
      <c r="F33" s="1"/>
      <c r="G33" s="1"/>
      <c r="H33" s="1"/>
      <c r="I33" s="1"/>
      <c r="J33" s="1"/>
      <c r="K33" s="1"/>
      <c r="L33" s="56" t="e">
        <f t="shared" si="8"/>
        <v>#DIV/0!</v>
      </c>
      <c r="M33" s="56" t="e">
        <f t="shared" si="9"/>
        <v>#DIV/0!</v>
      </c>
      <c r="N33" s="56" t="e">
        <f t="shared" si="10"/>
        <v>#DIV/0!</v>
      </c>
      <c r="O33" s="56" t="e">
        <f t="shared" si="11"/>
        <v>#DIV/0!</v>
      </c>
      <c r="P33" s="56" t="e">
        <f t="shared" si="12"/>
        <v>#DIV/0!</v>
      </c>
      <c r="Q33" s="56" t="e">
        <f t="shared" si="13"/>
        <v>#DIV/0!</v>
      </c>
      <c r="R33" s="1" t="e">
        <f t="shared" si="14"/>
        <v>#DIV/0!</v>
      </c>
    </row>
    <row r="34" spans="1:18">
      <c r="A34" s="56">
        <f t="shared" si="7"/>
        <v>0</v>
      </c>
      <c r="B34" s="56">
        <f t="shared" si="7"/>
        <v>0</v>
      </c>
      <c r="C34" s="1"/>
      <c r="D34" s="1"/>
      <c r="E34" s="1"/>
      <c r="F34" s="1"/>
      <c r="G34" s="1"/>
      <c r="H34" s="1"/>
      <c r="I34" s="1"/>
      <c r="J34" s="1"/>
      <c r="K34" s="1"/>
      <c r="L34" s="56" t="e">
        <f t="shared" si="8"/>
        <v>#DIV/0!</v>
      </c>
      <c r="M34" s="56" t="e">
        <f t="shared" si="9"/>
        <v>#DIV/0!</v>
      </c>
      <c r="N34" s="56" t="e">
        <f t="shared" si="10"/>
        <v>#DIV/0!</v>
      </c>
      <c r="O34" s="56" t="e">
        <f t="shared" si="11"/>
        <v>#DIV/0!</v>
      </c>
      <c r="P34" s="56" t="e">
        <f t="shared" si="12"/>
        <v>#DIV/0!</v>
      </c>
      <c r="Q34" s="56" t="e">
        <f t="shared" si="13"/>
        <v>#DIV/0!</v>
      </c>
      <c r="R34" s="1" t="e">
        <f t="shared" si="14"/>
        <v>#DIV/0!</v>
      </c>
    </row>
    <row r="35" spans="1:18">
      <c r="A35" s="56">
        <f t="shared" si="7"/>
        <v>0</v>
      </c>
      <c r="B35" s="56">
        <f t="shared" si="7"/>
        <v>0</v>
      </c>
      <c r="C35" s="1"/>
      <c r="D35" s="1"/>
      <c r="E35" s="1"/>
      <c r="F35" s="1"/>
      <c r="G35" s="1"/>
      <c r="H35" s="1"/>
      <c r="I35" s="1"/>
      <c r="J35" s="1"/>
      <c r="K35" s="1"/>
      <c r="L35" s="56" t="e">
        <f t="shared" si="8"/>
        <v>#DIV/0!</v>
      </c>
      <c r="M35" s="56" t="e">
        <f t="shared" si="9"/>
        <v>#DIV/0!</v>
      </c>
      <c r="N35" s="56" t="e">
        <f t="shared" si="10"/>
        <v>#DIV/0!</v>
      </c>
      <c r="O35" s="56" t="e">
        <f t="shared" si="11"/>
        <v>#DIV/0!</v>
      </c>
      <c r="P35" s="56" t="e">
        <f t="shared" si="12"/>
        <v>#DIV/0!</v>
      </c>
      <c r="Q35" s="56" t="e">
        <f t="shared" si="13"/>
        <v>#DIV/0!</v>
      </c>
      <c r="R35" s="1" t="e">
        <f t="shared" si="14"/>
        <v>#DIV/0!</v>
      </c>
    </row>
    <row r="36" spans="1:18">
      <c r="A36" s="56">
        <f t="shared" si="7"/>
        <v>0</v>
      </c>
      <c r="B36" s="56">
        <f t="shared" si="7"/>
        <v>0</v>
      </c>
      <c r="C36" s="1"/>
      <c r="D36" s="1"/>
      <c r="E36" s="1"/>
      <c r="F36" s="1"/>
      <c r="G36" s="1"/>
      <c r="H36" s="1"/>
      <c r="I36" s="1"/>
      <c r="J36" s="1"/>
      <c r="K36" s="1"/>
      <c r="L36" s="56" t="e">
        <f t="shared" si="8"/>
        <v>#DIV/0!</v>
      </c>
      <c r="M36" s="56" t="e">
        <f t="shared" si="9"/>
        <v>#DIV/0!</v>
      </c>
      <c r="N36" s="56" t="e">
        <f t="shared" si="10"/>
        <v>#DIV/0!</v>
      </c>
      <c r="O36" s="56" t="e">
        <f t="shared" si="11"/>
        <v>#DIV/0!</v>
      </c>
      <c r="P36" s="56" t="e">
        <f t="shared" si="12"/>
        <v>#DIV/0!</v>
      </c>
      <c r="Q36" s="56" t="e">
        <f t="shared" si="13"/>
        <v>#DIV/0!</v>
      </c>
      <c r="R36" s="1" t="e">
        <f t="shared" si="14"/>
        <v>#DIV/0!</v>
      </c>
    </row>
    <row r="37" spans="1:18">
      <c r="A37" s="56">
        <f t="shared" si="7"/>
        <v>0</v>
      </c>
      <c r="B37" s="56">
        <f t="shared" si="7"/>
        <v>0</v>
      </c>
      <c r="C37" s="1"/>
      <c r="D37" s="1"/>
      <c r="E37" s="1"/>
      <c r="F37" s="1"/>
      <c r="G37" s="1"/>
      <c r="H37" s="1"/>
      <c r="I37" s="1"/>
      <c r="J37" s="1"/>
      <c r="K37" s="1"/>
      <c r="L37" s="56" t="e">
        <f t="shared" si="8"/>
        <v>#DIV/0!</v>
      </c>
      <c r="M37" s="56" t="e">
        <f t="shared" si="9"/>
        <v>#DIV/0!</v>
      </c>
      <c r="N37" s="56" t="e">
        <f t="shared" si="10"/>
        <v>#DIV/0!</v>
      </c>
      <c r="O37" s="56" t="e">
        <f t="shared" si="11"/>
        <v>#DIV/0!</v>
      </c>
      <c r="P37" s="56" t="e">
        <f t="shared" si="12"/>
        <v>#DIV/0!</v>
      </c>
      <c r="Q37" s="56" t="e">
        <f t="shared" si="13"/>
        <v>#DIV/0!</v>
      </c>
      <c r="R37" s="1" t="e">
        <f t="shared" si="14"/>
        <v>#DIV/0!</v>
      </c>
    </row>
    <row r="38" spans="1:18">
      <c r="A38" s="56">
        <f t="shared" si="7"/>
        <v>0</v>
      </c>
      <c r="B38" s="56">
        <f t="shared" si="7"/>
        <v>0</v>
      </c>
      <c r="C38" s="1"/>
      <c r="D38" s="1"/>
      <c r="E38" s="1"/>
      <c r="F38" s="1"/>
      <c r="G38" s="1"/>
      <c r="H38" s="1"/>
      <c r="I38" s="1"/>
      <c r="J38" s="1"/>
      <c r="K38" s="1"/>
      <c r="L38" s="56" t="e">
        <f t="shared" si="8"/>
        <v>#DIV/0!</v>
      </c>
      <c r="M38" s="56" t="e">
        <f t="shared" si="9"/>
        <v>#DIV/0!</v>
      </c>
      <c r="N38" s="56" t="e">
        <f t="shared" si="10"/>
        <v>#DIV/0!</v>
      </c>
      <c r="O38" s="56" t="e">
        <f t="shared" si="11"/>
        <v>#DIV/0!</v>
      </c>
      <c r="P38" s="56" t="e">
        <f t="shared" si="12"/>
        <v>#DIV/0!</v>
      </c>
      <c r="Q38" s="56" t="e">
        <f t="shared" si="13"/>
        <v>#DIV/0!</v>
      </c>
      <c r="R38" s="1" t="e">
        <f t="shared" si="14"/>
        <v>#DIV/0!</v>
      </c>
    </row>
    <row r="39" spans="1:18">
      <c r="A39" s="56">
        <f t="shared" si="7"/>
        <v>0</v>
      </c>
      <c r="B39" s="56">
        <f t="shared" si="7"/>
        <v>0</v>
      </c>
      <c r="C39" s="1"/>
      <c r="D39" s="1"/>
      <c r="E39" s="1"/>
      <c r="F39" s="1"/>
      <c r="G39" s="1"/>
      <c r="H39" s="1"/>
      <c r="I39" s="1"/>
      <c r="J39" s="1"/>
      <c r="K39" s="1"/>
      <c r="L39" s="56" t="e">
        <f t="shared" si="8"/>
        <v>#DIV/0!</v>
      </c>
      <c r="M39" s="56" t="e">
        <f t="shared" si="9"/>
        <v>#DIV/0!</v>
      </c>
      <c r="N39" s="56" t="e">
        <f t="shared" si="10"/>
        <v>#DIV/0!</v>
      </c>
      <c r="O39" s="56" t="e">
        <f t="shared" si="11"/>
        <v>#DIV/0!</v>
      </c>
      <c r="P39" s="56" t="e">
        <f t="shared" si="12"/>
        <v>#DIV/0!</v>
      </c>
      <c r="Q39" s="56" t="e">
        <f t="shared" si="13"/>
        <v>#DIV/0!</v>
      </c>
      <c r="R39" s="1" t="e">
        <f t="shared" si="14"/>
        <v>#DIV/0!</v>
      </c>
    </row>
    <row r="40" spans="1:18">
      <c r="A40" s="56">
        <f t="shared" si="7"/>
        <v>0</v>
      </c>
      <c r="B40" s="56">
        <f t="shared" si="7"/>
        <v>0</v>
      </c>
      <c r="C40" s="1"/>
      <c r="D40" s="1"/>
      <c r="E40" s="1"/>
      <c r="F40" s="1"/>
      <c r="G40" s="1"/>
      <c r="H40" s="1"/>
      <c r="I40" s="1"/>
      <c r="J40" s="1"/>
      <c r="K40" s="1"/>
      <c r="L40" s="56" t="e">
        <f t="shared" si="8"/>
        <v>#DIV/0!</v>
      </c>
      <c r="M40" s="56" t="e">
        <f t="shared" si="9"/>
        <v>#DIV/0!</v>
      </c>
      <c r="N40" s="56" t="e">
        <f t="shared" si="10"/>
        <v>#DIV/0!</v>
      </c>
      <c r="O40" s="56" t="e">
        <f t="shared" si="11"/>
        <v>#DIV/0!</v>
      </c>
      <c r="P40" s="56" t="e">
        <f t="shared" si="12"/>
        <v>#DIV/0!</v>
      </c>
      <c r="Q40" s="56" t="e">
        <f t="shared" si="13"/>
        <v>#DIV/0!</v>
      </c>
      <c r="R40" s="1" t="e">
        <f t="shared" si="14"/>
        <v>#DIV/0!</v>
      </c>
    </row>
    <row r="41" spans="1:18">
      <c r="A41" s="56">
        <f t="shared" si="7"/>
        <v>0</v>
      </c>
      <c r="B41" s="56">
        <f t="shared" si="7"/>
        <v>0</v>
      </c>
      <c r="C41" s="1"/>
      <c r="D41" s="1"/>
      <c r="E41" s="1"/>
      <c r="F41" s="1"/>
      <c r="G41" s="1"/>
      <c r="H41" s="1"/>
      <c r="I41" s="1"/>
      <c r="J41" s="1"/>
      <c r="K41" s="1"/>
      <c r="L41" s="56" t="e">
        <f t="shared" si="8"/>
        <v>#DIV/0!</v>
      </c>
      <c r="M41" s="56" t="e">
        <f t="shared" si="9"/>
        <v>#DIV/0!</v>
      </c>
      <c r="N41" s="56" t="e">
        <f t="shared" si="10"/>
        <v>#DIV/0!</v>
      </c>
      <c r="O41" s="56" t="e">
        <f t="shared" si="11"/>
        <v>#DIV/0!</v>
      </c>
      <c r="P41" s="56" t="e">
        <f t="shared" si="12"/>
        <v>#DIV/0!</v>
      </c>
      <c r="Q41" s="56" t="e">
        <f t="shared" si="13"/>
        <v>#DIV/0!</v>
      </c>
      <c r="R41" s="1" t="e">
        <f t="shared" si="14"/>
        <v>#DIV/0!</v>
      </c>
    </row>
    <row r="42" spans="1:18">
      <c r="A42" s="56">
        <f t="shared" si="7"/>
        <v>0</v>
      </c>
      <c r="B42" s="56">
        <f t="shared" si="7"/>
        <v>0</v>
      </c>
      <c r="C42" s="1"/>
      <c r="D42" s="1"/>
      <c r="E42" s="1"/>
      <c r="F42" s="1"/>
      <c r="G42" s="1"/>
      <c r="H42" s="1"/>
      <c r="I42" s="1"/>
      <c r="J42" s="1"/>
      <c r="K42" s="1"/>
      <c r="L42" s="56" t="e">
        <f t="shared" si="8"/>
        <v>#DIV/0!</v>
      </c>
      <c r="M42" s="56" t="e">
        <f t="shared" si="9"/>
        <v>#DIV/0!</v>
      </c>
      <c r="N42" s="56" t="e">
        <f t="shared" si="10"/>
        <v>#DIV/0!</v>
      </c>
      <c r="O42" s="56" t="e">
        <f t="shared" si="11"/>
        <v>#DIV/0!</v>
      </c>
      <c r="P42" s="56" t="e">
        <f t="shared" si="12"/>
        <v>#DIV/0!</v>
      </c>
      <c r="Q42" s="56" t="e">
        <f t="shared" si="13"/>
        <v>#DIV/0!</v>
      </c>
      <c r="R42" s="1" t="e">
        <f t="shared" si="14"/>
        <v>#DIV/0!</v>
      </c>
    </row>
    <row r="43" spans="1:18">
      <c r="A43" s="56">
        <f t="shared" si="7"/>
        <v>0</v>
      </c>
      <c r="B43" s="56">
        <f t="shared" si="7"/>
        <v>0</v>
      </c>
      <c r="C43" s="1"/>
      <c r="D43" s="1"/>
      <c r="E43" s="1"/>
      <c r="F43" s="1"/>
      <c r="G43" s="1"/>
      <c r="H43" s="1"/>
      <c r="I43" s="1"/>
      <c r="J43" s="1"/>
      <c r="K43" s="1"/>
      <c r="L43" s="56" t="e">
        <f t="shared" si="8"/>
        <v>#DIV/0!</v>
      </c>
      <c r="M43" s="56" t="e">
        <f t="shared" si="9"/>
        <v>#DIV/0!</v>
      </c>
      <c r="N43" s="56" t="e">
        <f t="shared" si="10"/>
        <v>#DIV/0!</v>
      </c>
      <c r="O43" s="56" t="e">
        <f t="shared" si="11"/>
        <v>#DIV/0!</v>
      </c>
      <c r="P43" s="56" t="e">
        <f t="shared" si="12"/>
        <v>#DIV/0!</v>
      </c>
      <c r="Q43" s="56" t="e">
        <f t="shared" si="13"/>
        <v>#DIV/0!</v>
      </c>
      <c r="R43" s="1" t="e">
        <f t="shared" si="14"/>
        <v>#DIV/0!</v>
      </c>
    </row>
    <row r="44" spans="1:18">
      <c r="A44" s="56">
        <f t="shared" si="7"/>
        <v>0</v>
      </c>
      <c r="B44" s="56">
        <f t="shared" si="7"/>
        <v>0</v>
      </c>
      <c r="C44" s="1"/>
      <c r="D44" s="1"/>
      <c r="E44" s="1"/>
      <c r="F44" s="1"/>
      <c r="G44" s="1"/>
      <c r="H44" s="1"/>
      <c r="I44" s="1"/>
      <c r="J44" s="1"/>
      <c r="K44" s="1"/>
      <c r="L44" s="56" t="e">
        <f t="shared" si="8"/>
        <v>#DIV/0!</v>
      </c>
      <c r="M44" s="56" t="e">
        <f t="shared" si="9"/>
        <v>#DIV/0!</v>
      </c>
      <c r="N44" s="56" t="e">
        <f t="shared" si="10"/>
        <v>#DIV/0!</v>
      </c>
      <c r="O44" s="56" t="e">
        <f t="shared" si="11"/>
        <v>#DIV/0!</v>
      </c>
      <c r="P44" s="56" t="e">
        <f t="shared" si="12"/>
        <v>#DIV/0!</v>
      </c>
      <c r="Q44" s="56" t="e">
        <f t="shared" si="13"/>
        <v>#DIV/0!</v>
      </c>
      <c r="R44" s="1" t="e">
        <f t="shared" si="14"/>
        <v>#DIV/0!</v>
      </c>
    </row>
    <row r="45" spans="1:18">
      <c r="A45" s="56">
        <f t="shared" si="7"/>
        <v>0</v>
      </c>
      <c r="B45" s="56">
        <f t="shared" si="7"/>
        <v>0</v>
      </c>
      <c r="C45" s="1"/>
      <c r="D45" s="1"/>
      <c r="E45" s="1"/>
      <c r="F45" s="1"/>
      <c r="G45" s="1"/>
      <c r="H45" s="1"/>
      <c r="I45" s="1"/>
      <c r="J45" s="1"/>
      <c r="K45" s="1"/>
      <c r="L45" s="56" t="e">
        <f t="shared" si="8"/>
        <v>#DIV/0!</v>
      </c>
      <c r="M45" s="56" t="e">
        <f t="shared" si="9"/>
        <v>#DIV/0!</v>
      </c>
      <c r="N45" s="56" t="e">
        <f t="shared" si="10"/>
        <v>#DIV/0!</v>
      </c>
      <c r="O45" s="56" t="e">
        <f t="shared" si="11"/>
        <v>#DIV/0!</v>
      </c>
      <c r="P45" s="56" t="e">
        <f t="shared" si="12"/>
        <v>#DIV/0!</v>
      </c>
      <c r="Q45" s="56" t="e">
        <f t="shared" si="13"/>
        <v>#DIV/0!</v>
      </c>
      <c r="R45" s="1" t="e">
        <f t="shared" si="14"/>
        <v>#DIV/0!</v>
      </c>
    </row>
    <row r="46" spans="1:18">
      <c r="A46" s="56">
        <f t="shared" si="7"/>
        <v>0</v>
      </c>
      <c r="B46" s="56">
        <f t="shared" si="7"/>
        <v>0</v>
      </c>
      <c r="C46" s="1"/>
      <c r="D46" s="1"/>
      <c r="E46" s="1"/>
      <c r="F46" s="1"/>
      <c r="G46" s="1"/>
      <c r="H46" s="1"/>
      <c r="I46" s="1"/>
      <c r="J46" s="1"/>
      <c r="K46" s="1"/>
      <c r="L46" s="56" t="e">
        <f t="shared" si="8"/>
        <v>#DIV/0!</v>
      </c>
      <c r="M46" s="56" t="e">
        <f t="shared" si="9"/>
        <v>#DIV/0!</v>
      </c>
      <c r="N46" s="56" t="e">
        <f t="shared" si="10"/>
        <v>#DIV/0!</v>
      </c>
      <c r="O46" s="56" t="e">
        <f t="shared" si="11"/>
        <v>#DIV/0!</v>
      </c>
      <c r="P46" s="56" t="e">
        <f t="shared" si="12"/>
        <v>#DIV/0!</v>
      </c>
      <c r="Q46" s="56" t="e">
        <f t="shared" si="13"/>
        <v>#DIV/0!</v>
      </c>
      <c r="R46" s="1" t="e">
        <f t="shared" si="14"/>
        <v>#DIV/0!</v>
      </c>
    </row>
    <row r="47" spans="1:18">
      <c r="A47" s="56">
        <f t="shared" si="7"/>
        <v>0</v>
      </c>
      <c r="B47" s="56">
        <f t="shared" si="7"/>
        <v>0</v>
      </c>
      <c r="C47" s="1"/>
      <c r="D47" s="1"/>
      <c r="E47" s="1"/>
      <c r="F47" s="1"/>
      <c r="G47" s="1"/>
      <c r="H47" s="1"/>
      <c r="I47" s="1"/>
      <c r="J47" s="1"/>
      <c r="K47" s="1"/>
      <c r="L47" s="56" t="e">
        <f t="shared" si="8"/>
        <v>#DIV/0!</v>
      </c>
      <c r="M47" s="56" t="e">
        <f t="shared" si="9"/>
        <v>#DIV/0!</v>
      </c>
      <c r="N47" s="56" t="e">
        <f t="shared" si="10"/>
        <v>#DIV/0!</v>
      </c>
      <c r="O47" s="56" t="e">
        <f t="shared" si="11"/>
        <v>#DIV/0!</v>
      </c>
      <c r="P47" s="56" t="e">
        <f t="shared" si="12"/>
        <v>#DIV/0!</v>
      </c>
      <c r="Q47" s="56" t="e">
        <f t="shared" si="13"/>
        <v>#DIV/0!</v>
      </c>
      <c r="R47" s="1" t="e">
        <f t="shared" si="14"/>
        <v>#DIV/0!</v>
      </c>
    </row>
    <row r="48" spans="1:18">
      <c r="A48" s="56">
        <f t="shared" si="7"/>
        <v>0</v>
      </c>
      <c r="B48" s="56">
        <f t="shared" si="7"/>
        <v>0</v>
      </c>
      <c r="C48" s="1"/>
      <c r="D48" s="1"/>
      <c r="E48" s="1"/>
      <c r="F48" s="1"/>
      <c r="G48" s="1"/>
      <c r="H48" s="1"/>
      <c r="I48" s="1"/>
      <c r="J48" s="1"/>
      <c r="K48" s="1"/>
      <c r="L48" s="56" t="e">
        <f t="shared" si="8"/>
        <v>#DIV/0!</v>
      </c>
      <c r="M48" s="56" t="e">
        <f t="shared" si="9"/>
        <v>#DIV/0!</v>
      </c>
      <c r="N48" s="56" t="e">
        <f t="shared" si="10"/>
        <v>#DIV/0!</v>
      </c>
      <c r="O48" s="56" t="e">
        <f t="shared" si="11"/>
        <v>#DIV/0!</v>
      </c>
      <c r="P48" s="56" t="e">
        <f t="shared" si="12"/>
        <v>#DIV/0!</v>
      </c>
      <c r="Q48" s="56" t="e">
        <f t="shared" si="13"/>
        <v>#DIV/0!</v>
      </c>
      <c r="R48" s="1" t="e">
        <f t="shared" si="14"/>
        <v>#DIV/0!</v>
      </c>
    </row>
    <row r="49" spans="1:18">
      <c r="A49" s="56">
        <f t="shared" si="7"/>
        <v>0</v>
      </c>
      <c r="B49" s="56">
        <f t="shared" si="7"/>
        <v>0</v>
      </c>
      <c r="C49" s="1"/>
      <c r="D49" s="1"/>
      <c r="E49" s="1"/>
      <c r="F49" s="1"/>
      <c r="G49" s="1"/>
      <c r="H49" s="1"/>
      <c r="I49" s="1"/>
      <c r="J49" s="1"/>
      <c r="K49" s="1"/>
      <c r="L49" s="56" t="e">
        <f t="shared" si="8"/>
        <v>#DIV/0!</v>
      </c>
      <c r="M49" s="56" t="e">
        <f t="shared" si="9"/>
        <v>#DIV/0!</v>
      </c>
      <c r="N49" s="56" t="e">
        <f t="shared" si="10"/>
        <v>#DIV/0!</v>
      </c>
      <c r="O49" s="56" t="e">
        <f t="shared" si="11"/>
        <v>#DIV/0!</v>
      </c>
      <c r="P49" s="56" t="e">
        <f t="shared" si="12"/>
        <v>#DIV/0!</v>
      </c>
      <c r="Q49" s="56" t="e">
        <f t="shared" si="13"/>
        <v>#DIV/0!</v>
      </c>
      <c r="R49" s="1" t="e">
        <f t="shared" si="14"/>
        <v>#DIV/0!</v>
      </c>
    </row>
    <row r="50" spans="1:18">
      <c r="A50" s="56">
        <f t="shared" si="7"/>
        <v>0</v>
      </c>
      <c r="B50" s="56">
        <f t="shared" si="7"/>
        <v>0</v>
      </c>
      <c r="C50" s="1"/>
      <c r="D50" s="1"/>
      <c r="E50" s="1"/>
      <c r="F50" s="1"/>
      <c r="G50" s="1"/>
      <c r="H50" s="1"/>
      <c r="I50" s="1"/>
      <c r="J50" s="1"/>
      <c r="K50" s="1"/>
      <c r="L50" s="56" t="e">
        <f t="shared" si="8"/>
        <v>#DIV/0!</v>
      </c>
      <c r="M50" s="56" t="e">
        <f t="shared" si="9"/>
        <v>#DIV/0!</v>
      </c>
      <c r="N50" s="56" t="e">
        <f t="shared" si="10"/>
        <v>#DIV/0!</v>
      </c>
      <c r="O50" s="56" t="e">
        <f t="shared" si="11"/>
        <v>#DIV/0!</v>
      </c>
      <c r="P50" s="56" t="e">
        <f t="shared" si="12"/>
        <v>#DIV/0!</v>
      </c>
      <c r="Q50" s="56" t="e">
        <f t="shared" si="13"/>
        <v>#DIV/0!</v>
      </c>
      <c r="R50" s="1" t="e">
        <f t="shared" si="14"/>
        <v>#DIV/0!</v>
      </c>
    </row>
    <row r="52" spans="1:18">
      <c r="A52" s="11" t="s">
        <v>72</v>
      </c>
      <c r="B52" s="11"/>
      <c r="C52" s="11"/>
      <c r="D52" s="11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8">
      <c r="A53" s="5" t="s">
        <v>1</v>
      </c>
      <c r="B53" s="5" t="s">
        <v>103</v>
      </c>
      <c r="C53" s="5" t="s">
        <v>2</v>
      </c>
      <c r="D53" s="5" t="s">
        <v>3</v>
      </c>
      <c r="E53" s="5" t="s">
        <v>12</v>
      </c>
      <c r="F53" s="5" t="s">
        <v>13</v>
      </c>
      <c r="G53" s="5" t="s">
        <v>14</v>
      </c>
      <c r="H53" s="5" t="s">
        <v>15</v>
      </c>
      <c r="I53" s="5" t="s">
        <v>4</v>
      </c>
      <c r="J53" s="5" t="s">
        <v>5</v>
      </c>
      <c r="K53" s="5" t="s">
        <v>8</v>
      </c>
      <c r="L53" s="5" t="s">
        <v>9</v>
      </c>
      <c r="M53" s="5" t="s">
        <v>16</v>
      </c>
      <c r="N53" s="5" t="s">
        <v>77</v>
      </c>
      <c r="O53" s="5" t="s">
        <v>17</v>
      </c>
      <c r="P53" s="5" t="s">
        <v>10</v>
      </c>
      <c r="Q53" s="5" t="s">
        <v>118</v>
      </c>
      <c r="R53" s="5" t="s">
        <v>76</v>
      </c>
    </row>
    <row r="54" spans="1:18">
      <c r="A54" s="56">
        <f>A8</f>
        <v>0</v>
      </c>
      <c r="B54" s="56">
        <f>B8</f>
        <v>0</v>
      </c>
      <c r="C54" s="56"/>
      <c r="D54" s="56"/>
      <c r="E54" s="56"/>
      <c r="F54" s="56"/>
      <c r="G54" s="56"/>
      <c r="H54" s="56"/>
      <c r="I54" s="56"/>
      <c r="J54" s="56"/>
      <c r="K54" s="56"/>
      <c r="L54" s="56" t="e">
        <f>AVERAGE(C54,D54)</f>
        <v>#DIV/0!</v>
      </c>
      <c r="M54" s="56" t="e">
        <f>AVERAGE(E54,F54)</f>
        <v>#DIV/0!</v>
      </c>
      <c r="N54" s="56" t="e">
        <f>IF(L54+M54&gt;10,10,L54+M54)</f>
        <v>#DIV/0!</v>
      </c>
      <c r="O54" s="56" t="e">
        <f>AVERAGE(G54,H54)</f>
        <v>#DIV/0!</v>
      </c>
      <c r="P54" s="56" t="e">
        <f>AVERAGE(I54,J54)</f>
        <v>#DIV/0!</v>
      </c>
      <c r="Q54" s="56" t="e">
        <f>10-P54-O54-K54+N54</f>
        <v>#DIV/0!</v>
      </c>
      <c r="R54" s="1" t="e">
        <f>RANK(Q54,$Q$54:$Q$73)</f>
        <v>#DIV/0!</v>
      </c>
    </row>
    <row r="55" spans="1:18">
      <c r="A55" s="56">
        <f t="shared" ref="A55:B73" si="15">A9</f>
        <v>0</v>
      </c>
      <c r="B55" s="56">
        <f t="shared" si="15"/>
        <v>0</v>
      </c>
      <c r="C55" s="1"/>
      <c r="D55" s="1"/>
      <c r="E55" s="1"/>
      <c r="F55" s="1"/>
      <c r="G55" s="1"/>
      <c r="H55" s="1"/>
      <c r="I55" s="1"/>
      <c r="J55" s="1"/>
      <c r="K55" s="1"/>
      <c r="L55" s="56" t="e">
        <f t="shared" ref="L55:L73" si="16">AVERAGE(C55,D55)</f>
        <v>#DIV/0!</v>
      </c>
      <c r="M55" s="56" t="e">
        <f t="shared" ref="M55:M73" si="17">AVERAGE(E55,F55)</f>
        <v>#DIV/0!</v>
      </c>
      <c r="N55" s="56" t="e">
        <f t="shared" ref="N55:N73" si="18">IF(L55+M55&gt;10,10,L55+M55)</f>
        <v>#DIV/0!</v>
      </c>
      <c r="O55" s="56" t="e">
        <f t="shared" ref="O55:O73" si="19">AVERAGE(G55,H55)</f>
        <v>#DIV/0!</v>
      </c>
      <c r="P55" s="56" t="e">
        <f t="shared" ref="P55:P73" si="20">AVERAGE(I55,J55)</f>
        <v>#DIV/0!</v>
      </c>
      <c r="Q55" s="56" t="e">
        <f t="shared" ref="Q55:Q73" si="21">10-P55-O55-K55+N55</f>
        <v>#DIV/0!</v>
      </c>
      <c r="R55" s="1" t="e">
        <f t="shared" ref="R55:R73" si="22">RANK(Q55,$Q$54:$Q$73)</f>
        <v>#DIV/0!</v>
      </c>
    </row>
    <row r="56" spans="1:18">
      <c r="A56" s="56">
        <f t="shared" si="15"/>
        <v>0</v>
      </c>
      <c r="B56" s="56">
        <f t="shared" si="15"/>
        <v>0</v>
      </c>
      <c r="C56" s="1"/>
      <c r="D56" s="1"/>
      <c r="E56" s="1"/>
      <c r="F56" s="1"/>
      <c r="G56" s="1"/>
      <c r="H56" s="1"/>
      <c r="I56" s="1"/>
      <c r="J56" s="1"/>
      <c r="K56" s="1"/>
      <c r="L56" s="56" t="e">
        <f t="shared" si="16"/>
        <v>#DIV/0!</v>
      </c>
      <c r="M56" s="56" t="e">
        <f t="shared" si="17"/>
        <v>#DIV/0!</v>
      </c>
      <c r="N56" s="56" t="e">
        <f t="shared" si="18"/>
        <v>#DIV/0!</v>
      </c>
      <c r="O56" s="56" t="e">
        <f t="shared" si="19"/>
        <v>#DIV/0!</v>
      </c>
      <c r="P56" s="56" t="e">
        <f t="shared" si="20"/>
        <v>#DIV/0!</v>
      </c>
      <c r="Q56" s="56" t="e">
        <f t="shared" si="21"/>
        <v>#DIV/0!</v>
      </c>
      <c r="R56" s="1" t="e">
        <f t="shared" si="22"/>
        <v>#DIV/0!</v>
      </c>
    </row>
    <row r="57" spans="1:18">
      <c r="A57" s="56">
        <f t="shared" si="15"/>
        <v>0</v>
      </c>
      <c r="B57" s="56">
        <f t="shared" si="15"/>
        <v>0</v>
      </c>
      <c r="C57" s="1"/>
      <c r="D57" s="1"/>
      <c r="E57" s="1"/>
      <c r="F57" s="1"/>
      <c r="G57" s="1"/>
      <c r="H57" s="1"/>
      <c r="I57" s="1"/>
      <c r="J57" s="1"/>
      <c r="K57" s="1"/>
      <c r="L57" s="56" t="e">
        <f t="shared" si="16"/>
        <v>#DIV/0!</v>
      </c>
      <c r="M57" s="56" t="e">
        <f t="shared" si="17"/>
        <v>#DIV/0!</v>
      </c>
      <c r="N57" s="56" t="e">
        <f t="shared" si="18"/>
        <v>#DIV/0!</v>
      </c>
      <c r="O57" s="56" t="e">
        <f t="shared" si="19"/>
        <v>#DIV/0!</v>
      </c>
      <c r="P57" s="56" t="e">
        <f t="shared" si="20"/>
        <v>#DIV/0!</v>
      </c>
      <c r="Q57" s="56" t="e">
        <f t="shared" si="21"/>
        <v>#DIV/0!</v>
      </c>
      <c r="R57" s="1" t="e">
        <f t="shared" si="22"/>
        <v>#DIV/0!</v>
      </c>
    </row>
    <row r="58" spans="1:18">
      <c r="A58" s="56">
        <f t="shared" si="15"/>
        <v>0</v>
      </c>
      <c r="B58" s="56">
        <f t="shared" si="15"/>
        <v>0</v>
      </c>
      <c r="C58" s="1"/>
      <c r="D58" s="1"/>
      <c r="E58" s="1"/>
      <c r="F58" s="1"/>
      <c r="G58" s="1"/>
      <c r="H58" s="1"/>
      <c r="I58" s="1"/>
      <c r="J58" s="1"/>
      <c r="K58" s="1"/>
      <c r="L58" s="56" t="e">
        <f t="shared" si="16"/>
        <v>#DIV/0!</v>
      </c>
      <c r="M58" s="56" t="e">
        <f t="shared" si="17"/>
        <v>#DIV/0!</v>
      </c>
      <c r="N58" s="56" t="e">
        <f t="shared" si="18"/>
        <v>#DIV/0!</v>
      </c>
      <c r="O58" s="56" t="e">
        <f t="shared" si="19"/>
        <v>#DIV/0!</v>
      </c>
      <c r="P58" s="56" t="e">
        <f t="shared" si="20"/>
        <v>#DIV/0!</v>
      </c>
      <c r="Q58" s="56" t="e">
        <f t="shared" si="21"/>
        <v>#DIV/0!</v>
      </c>
      <c r="R58" s="1" t="e">
        <f t="shared" si="22"/>
        <v>#DIV/0!</v>
      </c>
    </row>
    <row r="59" spans="1:18">
      <c r="A59" s="56">
        <f t="shared" si="15"/>
        <v>0</v>
      </c>
      <c r="B59" s="56">
        <f t="shared" si="15"/>
        <v>0</v>
      </c>
      <c r="C59" s="1"/>
      <c r="D59" s="1"/>
      <c r="E59" s="1"/>
      <c r="F59" s="1"/>
      <c r="G59" s="1"/>
      <c r="H59" s="1"/>
      <c r="I59" s="1"/>
      <c r="J59" s="1"/>
      <c r="K59" s="1"/>
      <c r="L59" s="56" t="e">
        <f t="shared" si="16"/>
        <v>#DIV/0!</v>
      </c>
      <c r="M59" s="56" t="e">
        <f t="shared" si="17"/>
        <v>#DIV/0!</v>
      </c>
      <c r="N59" s="56" t="e">
        <f t="shared" si="18"/>
        <v>#DIV/0!</v>
      </c>
      <c r="O59" s="56" t="e">
        <f t="shared" si="19"/>
        <v>#DIV/0!</v>
      </c>
      <c r="P59" s="56" t="e">
        <f t="shared" si="20"/>
        <v>#DIV/0!</v>
      </c>
      <c r="Q59" s="56" t="e">
        <f t="shared" si="21"/>
        <v>#DIV/0!</v>
      </c>
      <c r="R59" s="1" t="e">
        <f t="shared" si="22"/>
        <v>#DIV/0!</v>
      </c>
    </row>
    <row r="60" spans="1:18">
      <c r="A60" s="56">
        <f t="shared" si="15"/>
        <v>0</v>
      </c>
      <c r="B60" s="56">
        <f t="shared" si="15"/>
        <v>0</v>
      </c>
      <c r="C60" s="1"/>
      <c r="D60" s="1"/>
      <c r="E60" s="1"/>
      <c r="F60" s="1"/>
      <c r="G60" s="1"/>
      <c r="H60" s="1"/>
      <c r="I60" s="1"/>
      <c r="J60" s="1"/>
      <c r="K60" s="1"/>
      <c r="L60" s="56" t="e">
        <f t="shared" si="16"/>
        <v>#DIV/0!</v>
      </c>
      <c r="M60" s="56" t="e">
        <f t="shared" si="17"/>
        <v>#DIV/0!</v>
      </c>
      <c r="N60" s="56" t="e">
        <f t="shared" si="18"/>
        <v>#DIV/0!</v>
      </c>
      <c r="O60" s="56" t="e">
        <f t="shared" si="19"/>
        <v>#DIV/0!</v>
      </c>
      <c r="P60" s="56" t="e">
        <f t="shared" si="20"/>
        <v>#DIV/0!</v>
      </c>
      <c r="Q60" s="56" t="e">
        <f t="shared" si="21"/>
        <v>#DIV/0!</v>
      </c>
      <c r="R60" s="1" t="e">
        <f t="shared" si="22"/>
        <v>#DIV/0!</v>
      </c>
    </row>
    <row r="61" spans="1:18">
      <c r="A61" s="56">
        <f t="shared" si="15"/>
        <v>0</v>
      </c>
      <c r="B61" s="56">
        <f t="shared" si="15"/>
        <v>0</v>
      </c>
      <c r="C61" s="1"/>
      <c r="D61" s="1"/>
      <c r="E61" s="1"/>
      <c r="F61" s="1"/>
      <c r="G61" s="1"/>
      <c r="H61" s="1"/>
      <c r="I61" s="1"/>
      <c r="J61" s="1"/>
      <c r="K61" s="1"/>
      <c r="L61" s="56" t="e">
        <f t="shared" si="16"/>
        <v>#DIV/0!</v>
      </c>
      <c r="M61" s="56" t="e">
        <f t="shared" si="17"/>
        <v>#DIV/0!</v>
      </c>
      <c r="N61" s="56" t="e">
        <f t="shared" si="18"/>
        <v>#DIV/0!</v>
      </c>
      <c r="O61" s="56" t="e">
        <f t="shared" si="19"/>
        <v>#DIV/0!</v>
      </c>
      <c r="P61" s="56" t="e">
        <f t="shared" si="20"/>
        <v>#DIV/0!</v>
      </c>
      <c r="Q61" s="56" t="e">
        <f t="shared" si="21"/>
        <v>#DIV/0!</v>
      </c>
      <c r="R61" s="1" t="e">
        <f t="shared" si="22"/>
        <v>#DIV/0!</v>
      </c>
    </row>
    <row r="62" spans="1:18">
      <c r="A62" s="56">
        <f t="shared" si="15"/>
        <v>0</v>
      </c>
      <c r="B62" s="56">
        <f t="shared" si="15"/>
        <v>0</v>
      </c>
      <c r="C62" s="1"/>
      <c r="D62" s="1"/>
      <c r="E62" s="1"/>
      <c r="F62" s="1"/>
      <c r="G62" s="1"/>
      <c r="H62" s="1"/>
      <c r="I62" s="1"/>
      <c r="J62" s="1"/>
      <c r="K62" s="1"/>
      <c r="L62" s="56" t="e">
        <f t="shared" si="16"/>
        <v>#DIV/0!</v>
      </c>
      <c r="M62" s="56" t="e">
        <f t="shared" si="17"/>
        <v>#DIV/0!</v>
      </c>
      <c r="N62" s="56" t="e">
        <f t="shared" si="18"/>
        <v>#DIV/0!</v>
      </c>
      <c r="O62" s="56" t="e">
        <f t="shared" si="19"/>
        <v>#DIV/0!</v>
      </c>
      <c r="P62" s="56" t="e">
        <f t="shared" si="20"/>
        <v>#DIV/0!</v>
      </c>
      <c r="Q62" s="56" t="e">
        <f t="shared" si="21"/>
        <v>#DIV/0!</v>
      </c>
      <c r="R62" s="1" t="e">
        <f t="shared" si="22"/>
        <v>#DIV/0!</v>
      </c>
    </row>
    <row r="63" spans="1:18">
      <c r="A63" s="56">
        <f t="shared" si="15"/>
        <v>0</v>
      </c>
      <c r="B63" s="56">
        <f t="shared" si="15"/>
        <v>0</v>
      </c>
      <c r="C63" s="1"/>
      <c r="D63" s="1"/>
      <c r="E63" s="1"/>
      <c r="F63" s="1"/>
      <c r="G63" s="1"/>
      <c r="H63" s="1"/>
      <c r="I63" s="1"/>
      <c r="J63" s="1"/>
      <c r="K63" s="1"/>
      <c r="L63" s="56" t="e">
        <f t="shared" si="16"/>
        <v>#DIV/0!</v>
      </c>
      <c r="M63" s="56" t="e">
        <f t="shared" si="17"/>
        <v>#DIV/0!</v>
      </c>
      <c r="N63" s="56" t="e">
        <f t="shared" si="18"/>
        <v>#DIV/0!</v>
      </c>
      <c r="O63" s="56" t="e">
        <f t="shared" si="19"/>
        <v>#DIV/0!</v>
      </c>
      <c r="P63" s="56" t="e">
        <f t="shared" si="20"/>
        <v>#DIV/0!</v>
      </c>
      <c r="Q63" s="56" t="e">
        <f t="shared" si="21"/>
        <v>#DIV/0!</v>
      </c>
      <c r="R63" s="1" t="e">
        <f t="shared" si="22"/>
        <v>#DIV/0!</v>
      </c>
    </row>
    <row r="64" spans="1:18">
      <c r="A64" s="56">
        <f t="shared" si="15"/>
        <v>0</v>
      </c>
      <c r="B64" s="56">
        <f t="shared" si="15"/>
        <v>0</v>
      </c>
      <c r="C64" s="1"/>
      <c r="D64" s="1"/>
      <c r="E64" s="1"/>
      <c r="F64" s="1"/>
      <c r="G64" s="1"/>
      <c r="H64" s="1"/>
      <c r="I64" s="1"/>
      <c r="J64" s="1"/>
      <c r="K64" s="1"/>
      <c r="L64" s="56" t="e">
        <f t="shared" si="16"/>
        <v>#DIV/0!</v>
      </c>
      <c r="M64" s="56" t="e">
        <f t="shared" si="17"/>
        <v>#DIV/0!</v>
      </c>
      <c r="N64" s="56" t="e">
        <f t="shared" si="18"/>
        <v>#DIV/0!</v>
      </c>
      <c r="O64" s="56" t="e">
        <f t="shared" si="19"/>
        <v>#DIV/0!</v>
      </c>
      <c r="P64" s="56" t="e">
        <f t="shared" si="20"/>
        <v>#DIV/0!</v>
      </c>
      <c r="Q64" s="56" t="e">
        <f t="shared" si="21"/>
        <v>#DIV/0!</v>
      </c>
      <c r="R64" s="1" t="e">
        <f t="shared" si="22"/>
        <v>#DIV/0!</v>
      </c>
    </row>
    <row r="65" spans="1:18">
      <c r="A65" s="56">
        <f t="shared" si="15"/>
        <v>0</v>
      </c>
      <c r="B65" s="56">
        <f t="shared" si="15"/>
        <v>0</v>
      </c>
      <c r="C65" s="1"/>
      <c r="D65" s="1"/>
      <c r="E65" s="1"/>
      <c r="F65" s="1"/>
      <c r="G65" s="1"/>
      <c r="H65" s="1"/>
      <c r="I65" s="1"/>
      <c r="J65" s="1"/>
      <c r="K65" s="1"/>
      <c r="L65" s="56" t="e">
        <f t="shared" si="16"/>
        <v>#DIV/0!</v>
      </c>
      <c r="M65" s="56" t="e">
        <f t="shared" si="17"/>
        <v>#DIV/0!</v>
      </c>
      <c r="N65" s="56" t="e">
        <f t="shared" si="18"/>
        <v>#DIV/0!</v>
      </c>
      <c r="O65" s="56" t="e">
        <f t="shared" si="19"/>
        <v>#DIV/0!</v>
      </c>
      <c r="P65" s="56" t="e">
        <f t="shared" si="20"/>
        <v>#DIV/0!</v>
      </c>
      <c r="Q65" s="56" t="e">
        <f t="shared" si="21"/>
        <v>#DIV/0!</v>
      </c>
      <c r="R65" s="1" t="e">
        <f t="shared" si="22"/>
        <v>#DIV/0!</v>
      </c>
    </row>
    <row r="66" spans="1:18">
      <c r="A66" s="56">
        <f t="shared" si="15"/>
        <v>0</v>
      </c>
      <c r="B66" s="56">
        <f t="shared" si="15"/>
        <v>0</v>
      </c>
      <c r="C66" s="1"/>
      <c r="D66" s="1"/>
      <c r="E66" s="1"/>
      <c r="F66" s="1"/>
      <c r="G66" s="1"/>
      <c r="H66" s="1"/>
      <c r="I66" s="1"/>
      <c r="J66" s="1"/>
      <c r="K66" s="1"/>
      <c r="L66" s="56" t="e">
        <f t="shared" si="16"/>
        <v>#DIV/0!</v>
      </c>
      <c r="M66" s="56" t="e">
        <f t="shared" si="17"/>
        <v>#DIV/0!</v>
      </c>
      <c r="N66" s="56" t="e">
        <f t="shared" si="18"/>
        <v>#DIV/0!</v>
      </c>
      <c r="O66" s="56" t="e">
        <f t="shared" si="19"/>
        <v>#DIV/0!</v>
      </c>
      <c r="P66" s="56" t="e">
        <f t="shared" si="20"/>
        <v>#DIV/0!</v>
      </c>
      <c r="Q66" s="56" t="e">
        <f t="shared" si="21"/>
        <v>#DIV/0!</v>
      </c>
      <c r="R66" s="1" t="e">
        <f t="shared" si="22"/>
        <v>#DIV/0!</v>
      </c>
    </row>
    <row r="67" spans="1:18">
      <c r="A67" s="56">
        <f t="shared" si="15"/>
        <v>0</v>
      </c>
      <c r="B67" s="56">
        <f t="shared" si="15"/>
        <v>0</v>
      </c>
      <c r="C67" s="1"/>
      <c r="D67" s="1"/>
      <c r="E67" s="1"/>
      <c r="F67" s="1"/>
      <c r="G67" s="1"/>
      <c r="H67" s="1"/>
      <c r="I67" s="1"/>
      <c r="J67" s="1"/>
      <c r="K67" s="1"/>
      <c r="L67" s="56" t="e">
        <f t="shared" si="16"/>
        <v>#DIV/0!</v>
      </c>
      <c r="M67" s="56" t="e">
        <f t="shared" si="17"/>
        <v>#DIV/0!</v>
      </c>
      <c r="N67" s="56" t="e">
        <f t="shared" si="18"/>
        <v>#DIV/0!</v>
      </c>
      <c r="O67" s="56" t="e">
        <f t="shared" si="19"/>
        <v>#DIV/0!</v>
      </c>
      <c r="P67" s="56" t="e">
        <f t="shared" si="20"/>
        <v>#DIV/0!</v>
      </c>
      <c r="Q67" s="56" t="e">
        <f t="shared" si="21"/>
        <v>#DIV/0!</v>
      </c>
      <c r="R67" s="1" t="e">
        <f t="shared" si="22"/>
        <v>#DIV/0!</v>
      </c>
    </row>
    <row r="68" spans="1:18">
      <c r="A68" s="56">
        <f t="shared" si="15"/>
        <v>0</v>
      </c>
      <c r="B68" s="56">
        <f t="shared" si="15"/>
        <v>0</v>
      </c>
      <c r="C68" s="1"/>
      <c r="D68" s="1"/>
      <c r="E68" s="1"/>
      <c r="F68" s="1"/>
      <c r="G68" s="1"/>
      <c r="H68" s="1"/>
      <c r="I68" s="1"/>
      <c r="J68" s="1"/>
      <c r="K68" s="1"/>
      <c r="L68" s="56" t="e">
        <f t="shared" si="16"/>
        <v>#DIV/0!</v>
      </c>
      <c r="M68" s="56" t="e">
        <f t="shared" si="17"/>
        <v>#DIV/0!</v>
      </c>
      <c r="N68" s="56" t="e">
        <f t="shared" si="18"/>
        <v>#DIV/0!</v>
      </c>
      <c r="O68" s="56" t="e">
        <f t="shared" si="19"/>
        <v>#DIV/0!</v>
      </c>
      <c r="P68" s="56" t="e">
        <f t="shared" si="20"/>
        <v>#DIV/0!</v>
      </c>
      <c r="Q68" s="56" t="e">
        <f t="shared" si="21"/>
        <v>#DIV/0!</v>
      </c>
      <c r="R68" s="1" t="e">
        <f t="shared" si="22"/>
        <v>#DIV/0!</v>
      </c>
    </row>
    <row r="69" spans="1:18">
      <c r="A69" s="56">
        <f t="shared" si="15"/>
        <v>0</v>
      </c>
      <c r="B69" s="56">
        <f t="shared" si="15"/>
        <v>0</v>
      </c>
      <c r="C69" s="1"/>
      <c r="D69" s="1"/>
      <c r="E69" s="1"/>
      <c r="F69" s="1"/>
      <c r="G69" s="1"/>
      <c r="H69" s="1"/>
      <c r="I69" s="1"/>
      <c r="J69" s="1"/>
      <c r="K69" s="1"/>
      <c r="L69" s="56" t="e">
        <f t="shared" si="16"/>
        <v>#DIV/0!</v>
      </c>
      <c r="M69" s="56" t="e">
        <f t="shared" si="17"/>
        <v>#DIV/0!</v>
      </c>
      <c r="N69" s="56" t="e">
        <f t="shared" si="18"/>
        <v>#DIV/0!</v>
      </c>
      <c r="O69" s="56" t="e">
        <f t="shared" si="19"/>
        <v>#DIV/0!</v>
      </c>
      <c r="P69" s="56" t="e">
        <f t="shared" si="20"/>
        <v>#DIV/0!</v>
      </c>
      <c r="Q69" s="56" t="e">
        <f t="shared" si="21"/>
        <v>#DIV/0!</v>
      </c>
      <c r="R69" s="1" t="e">
        <f t="shared" si="22"/>
        <v>#DIV/0!</v>
      </c>
    </row>
    <row r="70" spans="1:18">
      <c r="A70" s="56">
        <f t="shared" si="15"/>
        <v>0</v>
      </c>
      <c r="B70" s="56">
        <f t="shared" si="15"/>
        <v>0</v>
      </c>
      <c r="C70" s="1"/>
      <c r="D70" s="1"/>
      <c r="E70" s="1"/>
      <c r="F70" s="1"/>
      <c r="G70" s="1"/>
      <c r="H70" s="1"/>
      <c r="I70" s="1"/>
      <c r="J70" s="1"/>
      <c r="K70" s="1"/>
      <c r="L70" s="56" t="e">
        <f t="shared" si="16"/>
        <v>#DIV/0!</v>
      </c>
      <c r="M70" s="56" t="e">
        <f t="shared" si="17"/>
        <v>#DIV/0!</v>
      </c>
      <c r="N70" s="56" t="e">
        <f t="shared" si="18"/>
        <v>#DIV/0!</v>
      </c>
      <c r="O70" s="56" t="e">
        <f t="shared" si="19"/>
        <v>#DIV/0!</v>
      </c>
      <c r="P70" s="56" t="e">
        <f t="shared" si="20"/>
        <v>#DIV/0!</v>
      </c>
      <c r="Q70" s="56" t="e">
        <f t="shared" si="21"/>
        <v>#DIV/0!</v>
      </c>
      <c r="R70" s="1" t="e">
        <f t="shared" si="22"/>
        <v>#DIV/0!</v>
      </c>
    </row>
    <row r="71" spans="1:18">
      <c r="A71" s="56">
        <f t="shared" si="15"/>
        <v>0</v>
      </c>
      <c r="B71" s="56">
        <f t="shared" si="15"/>
        <v>0</v>
      </c>
      <c r="C71" s="1"/>
      <c r="D71" s="1"/>
      <c r="E71" s="1"/>
      <c r="F71" s="1"/>
      <c r="G71" s="1"/>
      <c r="H71" s="1"/>
      <c r="I71" s="1"/>
      <c r="J71" s="1"/>
      <c r="K71" s="1"/>
      <c r="L71" s="56" t="e">
        <f t="shared" si="16"/>
        <v>#DIV/0!</v>
      </c>
      <c r="M71" s="56" t="e">
        <f t="shared" si="17"/>
        <v>#DIV/0!</v>
      </c>
      <c r="N71" s="56" t="e">
        <f t="shared" si="18"/>
        <v>#DIV/0!</v>
      </c>
      <c r="O71" s="56" t="e">
        <f t="shared" si="19"/>
        <v>#DIV/0!</v>
      </c>
      <c r="P71" s="56" t="e">
        <f t="shared" si="20"/>
        <v>#DIV/0!</v>
      </c>
      <c r="Q71" s="56" t="e">
        <f t="shared" si="21"/>
        <v>#DIV/0!</v>
      </c>
      <c r="R71" s="1" t="e">
        <f t="shared" si="22"/>
        <v>#DIV/0!</v>
      </c>
    </row>
    <row r="72" spans="1:18">
      <c r="A72" s="56">
        <f t="shared" si="15"/>
        <v>0</v>
      </c>
      <c r="B72" s="56">
        <f t="shared" si="15"/>
        <v>0</v>
      </c>
      <c r="C72" s="1"/>
      <c r="D72" s="1"/>
      <c r="E72" s="1"/>
      <c r="F72" s="1"/>
      <c r="G72" s="1"/>
      <c r="H72" s="1"/>
      <c r="I72" s="1"/>
      <c r="J72" s="1"/>
      <c r="K72" s="1"/>
      <c r="L72" s="56" t="e">
        <f t="shared" si="16"/>
        <v>#DIV/0!</v>
      </c>
      <c r="M72" s="56" t="e">
        <f t="shared" si="17"/>
        <v>#DIV/0!</v>
      </c>
      <c r="N72" s="56" t="e">
        <f t="shared" si="18"/>
        <v>#DIV/0!</v>
      </c>
      <c r="O72" s="56" t="e">
        <f t="shared" si="19"/>
        <v>#DIV/0!</v>
      </c>
      <c r="P72" s="56" t="e">
        <f t="shared" si="20"/>
        <v>#DIV/0!</v>
      </c>
      <c r="Q72" s="56" t="e">
        <f t="shared" si="21"/>
        <v>#DIV/0!</v>
      </c>
      <c r="R72" s="1" t="e">
        <f t="shared" si="22"/>
        <v>#DIV/0!</v>
      </c>
    </row>
    <row r="73" spans="1:18">
      <c r="A73" s="56">
        <f t="shared" si="15"/>
        <v>0</v>
      </c>
      <c r="B73" s="56">
        <f t="shared" si="15"/>
        <v>0</v>
      </c>
      <c r="C73" s="1"/>
      <c r="D73" s="1"/>
      <c r="E73" s="1"/>
      <c r="F73" s="1"/>
      <c r="G73" s="1"/>
      <c r="H73" s="1"/>
      <c r="I73" s="1"/>
      <c r="J73" s="1"/>
      <c r="K73" s="1"/>
      <c r="L73" s="56" t="e">
        <f t="shared" si="16"/>
        <v>#DIV/0!</v>
      </c>
      <c r="M73" s="56" t="e">
        <f t="shared" si="17"/>
        <v>#DIV/0!</v>
      </c>
      <c r="N73" s="56" t="e">
        <f t="shared" si="18"/>
        <v>#DIV/0!</v>
      </c>
      <c r="O73" s="56" t="e">
        <f t="shared" si="19"/>
        <v>#DIV/0!</v>
      </c>
      <c r="P73" s="56" t="e">
        <f t="shared" si="20"/>
        <v>#DIV/0!</v>
      </c>
      <c r="Q73" s="56" t="e">
        <f t="shared" si="21"/>
        <v>#DIV/0!</v>
      </c>
      <c r="R73" s="1" t="e">
        <f t="shared" si="22"/>
        <v>#DIV/0!</v>
      </c>
    </row>
    <row r="75" spans="1:18">
      <c r="A75" s="11" t="s">
        <v>71</v>
      </c>
      <c r="B75" s="11"/>
      <c r="C75" s="11"/>
      <c r="D75" s="11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8">
      <c r="A76" s="5" t="s">
        <v>1</v>
      </c>
      <c r="B76" s="5" t="s">
        <v>103</v>
      </c>
      <c r="C76" s="5" t="s">
        <v>2</v>
      </c>
      <c r="D76" s="5" t="s">
        <v>3</v>
      </c>
      <c r="E76" s="5" t="s">
        <v>12</v>
      </c>
      <c r="F76" s="5" t="s">
        <v>13</v>
      </c>
      <c r="G76" s="5" t="s">
        <v>14</v>
      </c>
      <c r="H76" s="5" t="s">
        <v>15</v>
      </c>
      <c r="I76" s="5" t="s">
        <v>4</v>
      </c>
      <c r="J76" s="5" t="s">
        <v>5</v>
      </c>
      <c r="K76" s="5" t="s">
        <v>8</v>
      </c>
      <c r="L76" s="5" t="s">
        <v>9</v>
      </c>
      <c r="M76" s="5" t="s">
        <v>16</v>
      </c>
      <c r="N76" s="5" t="s">
        <v>77</v>
      </c>
      <c r="O76" s="5" t="s">
        <v>17</v>
      </c>
      <c r="P76" s="5" t="s">
        <v>10</v>
      </c>
      <c r="Q76" s="5" t="s">
        <v>118</v>
      </c>
      <c r="R76" s="5" t="s">
        <v>76</v>
      </c>
    </row>
    <row r="77" spans="1:18">
      <c r="A77" s="56">
        <f>A8</f>
        <v>0</v>
      </c>
      <c r="B77" s="56">
        <f>B8</f>
        <v>0</v>
      </c>
      <c r="C77" s="56"/>
      <c r="D77" s="56"/>
      <c r="E77" s="56"/>
      <c r="F77" s="56"/>
      <c r="G77" s="56"/>
      <c r="H77" s="56"/>
      <c r="I77" s="56"/>
      <c r="J77" s="56"/>
      <c r="K77" s="56"/>
      <c r="L77" s="56" t="e">
        <f>AVERAGE(C77,D77)</f>
        <v>#DIV/0!</v>
      </c>
      <c r="M77" s="56" t="e">
        <f>AVERAGE(E77,F77)</f>
        <v>#DIV/0!</v>
      </c>
      <c r="N77" s="56" t="e">
        <f>IF(L77+M77&gt;10,10,L77+M77)</f>
        <v>#DIV/0!</v>
      </c>
      <c r="O77" s="56" t="e">
        <f>AVERAGE(G77,H77)</f>
        <v>#DIV/0!</v>
      </c>
      <c r="P77" s="56" t="e">
        <f>AVERAGE(I77,J77)</f>
        <v>#DIV/0!</v>
      </c>
      <c r="Q77" s="56" t="e">
        <f>10-P77-O77-K77+N77</f>
        <v>#DIV/0!</v>
      </c>
      <c r="R77" s="1" t="e">
        <f>RANK(Q77,$Q$77:$Q$96)</f>
        <v>#DIV/0!</v>
      </c>
    </row>
    <row r="78" spans="1:18">
      <c r="A78" s="56">
        <f t="shared" ref="A78:B96" si="23">A9</f>
        <v>0</v>
      </c>
      <c r="B78" s="56">
        <f t="shared" si="23"/>
        <v>0</v>
      </c>
      <c r="C78" s="1"/>
      <c r="D78" s="1"/>
      <c r="E78" s="1"/>
      <c r="F78" s="1"/>
      <c r="G78" s="1"/>
      <c r="H78" s="1"/>
      <c r="I78" s="1"/>
      <c r="J78" s="1"/>
      <c r="K78" s="1"/>
      <c r="L78" s="56" t="e">
        <f t="shared" ref="L78:L96" si="24">AVERAGE(C78,D78)</f>
        <v>#DIV/0!</v>
      </c>
      <c r="M78" s="56" t="e">
        <f t="shared" ref="M78:M96" si="25">AVERAGE(E78,F78)</f>
        <v>#DIV/0!</v>
      </c>
      <c r="N78" s="56" t="e">
        <f t="shared" ref="N78:N96" si="26">IF(L78+M78&gt;10,10,L78+M78)</f>
        <v>#DIV/0!</v>
      </c>
      <c r="O78" s="56" t="e">
        <f t="shared" ref="O78:O96" si="27">AVERAGE(G78,H78)</f>
        <v>#DIV/0!</v>
      </c>
      <c r="P78" s="56" t="e">
        <f t="shared" ref="P78:P96" si="28">AVERAGE(I78,J78)</f>
        <v>#DIV/0!</v>
      </c>
      <c r="Q78" s="56" t="e">
        <f t="shared" ref="Q78:Q96" si="29">10-P78-O78-K78+N78</f>
        <v>#DIV/0!</v>
      </c>
      <c r="R78" s="1" t="e">
        <f t="shared" ref="R78:R96" si="30">RANK(Q78,$Q$77:$Q$96)</f>
        <v>#DIV/0!</v>
      </c>
    </row>
    <row r="79" spans="1:18">
      <c r="A79" s="56">
        <f t="shared" si="23"/>
        <v>0</v>
      </c>
      <c r="B79" s="56">
        <f t="shared" si="23"/>
        <v>0</v>
      </c>
      <c r="C79" s="1"/>
      <c r="D79" s="1"/>
      <c r="E79" s="1"/>
      <c r="F79" s="1"/>
      <c r="G79" s="1"/>
      <c r="H79" s="1"/>
      <c r="I79" s="1"/>
      <c r="J79" s="1"/>
      <c r="K79" s="1"/>
      <c r="L79" s="56" t="e">
        <f t="shared" si="24"/>
        <v>#DIV/0!</v>
      </c>
      <c r="M79" s="56" t="e">
        <f t="shared" si="25"/>
        <v>#DIV/0!</v>
      </c>
      <c r="N79" s="56" t="e">
        <f t="shared" si="26"/>
        <v>#DIV/0!</v>
      </c>
      <c r="O79" s="56" t="e">
        <f t="shared" si="27"/>
        <v>#DIV/0!</v>
      </c>
      <c r="P79" s="56" t="e">
        <f t="shared" si="28"/>
        <v>#DIV/0!</v>
      </c>
      <c r="Q79" s="56" t="e">
        <f t="shared" si="29"/>
        <v>#DIV/0!</v>
      </c>
      <c r="R79" s="1" t="e">
        <f t="shared" si="30"/>
        <v>#DIV/0!</v>
      </c>
    </row>
    <row r="80" spans="1:18">
      <c r="A80" s="56">
        <f t="shared" si="23"/>
        <v>0</v>
      </c>
      <c r="B80" s="56">
        <f t="shared" si="23"/>
        <v>0</v>
      </c>
      <c r="C80" s="1"/>
      <c r="D80" s="1"/>
      <c r="E80" s="1"/>
      <c r="F80" s="1"/>
      <c r="G80" s="1"/>
      <c r="H80" s="1"/>
      <c r="I80" s="1"/>
      <c r="J80" s="1"/>
      <c r="K80" s="1"/>
      <c r="L80" s="56" t="e">
        <f t="shared" si="24"/>
        <v>#DIV/0!</v>
      </c>
      <c r="M80" s="56" t="e">
        <f t="shared" si="25"/>
        <v>#DIV/0!</v>
      </c>
      <c r="N80" s="56" t="e">
        <f t="shared" si="26"/>
        <v>#DIV/0!</v>
      </c>
      <c r="O80" s="56" t="e">
        <f t="shared" si="27"/>
        <v>#DIV/0!</v>
      </c>
      <c r="P80" s="56" t="e">
        <f t="shared" si="28"/>
        <v>#DIV/0!</v>
      </c>
      <c r="Q80" s="56" t="e">
        <f t="shared" si="29"/>
        <v>#DIV/0!</v>
      </c>
      <c r="R80" s="1" t="e">
        <f t="shared" si="30"/>
        <v>#DIV/0!</v>
      </c>
    </row>
    <row r="81" spans="1:18">
      <c r="A81" s="56">
        <f t="shared" si="23"/>
        <v>0</v>
      </c>
      <c r="B81" s="56">
        <f t="shared" si="23"/>
        <v>0</v>
      </c>
      <c r="C81" s="1"/>
      <c r="D81" s="1"/>
      <c r="E81" s="1"/>
      <c r="F81" s="1"/>
      <c r="G81" s="1"/>
      <c r="H81" s="1"/>
      <c r="I81" s="1"/>
      <c r="J81" s="1"/>
      <c r="K81" s="1"/>
      <c r="L81" s="56" t="e">
        <f t="shared" si="24"/>
        <v>#DIV/0!</v>
      </c>
      <c r="M81" s="56" t="e">
        <f t="shared" si="25"/>
        <v>#DIV/0!</v>
      </c>
      <c r="N81" s="56" t="e">
        <f t="shared" si="26"/>
        <v>#DIV/0!</v>
      </c>
      <c r="O81" s="56" t="e">
        <f t="shared" si="27"/>
        <v>#DIV/0!</v>
      </c>
      <c r="P81" s="56" t="e">
        <f t="shared" si="28"/>
        <v>#DIV/0!</v>
      </c>
      <c r="Q81" s="56" t="e">
        <f t="shared" si="29"/>
        <v>#DIV/0!</v>
      </c>
      <c r="R81" s="1" t="e">
        <f t="shared" si="30"/>
        <v>#DIV/0!</v>
      </c>
    </row>
    <row r="82" spans="1:18">
      <c r="A82" s="56">
        <f t="shared" si="23"/>
        <v>0</v>
      </c>
      <c r="B82" s="56">
        <f t="shared" si="23"/>
        <v>0</v>
      </c>
      <c r="C82" s="1"/>
      <c r="D82" s="1"/>
      <c r="E82" s="1"/>
      <c r="F82" s="1"/>
      <c r="G82" s="1"/>
      <c r="H82" s="1"/>
      <c r="I82" s="1"/>
      <c r="J82" s="1"/>
      <c r="K82" s="1"/>
      <c r="L82" s="56" t="e">
        <f t="shared" si="24"/>
        <v>#DIV/0!</v>
      </c>
      <c r="M82" s="56" t="e">
        <f t="shared" si="25"/>
        <v>#DIV/0!</v>
      </c>
      <c r="N82" s="56" t="e">
        <f t="shared" si="26"/>
        <v>#DIV/0!</v>
      </c>
      <c r="O82" s="56" t="e">
        <f t="shared" si="27"/>
        <v>#DIV/0!</v>
      </c>
      <c r="P82" s="56" t="e">
        <f t="shared" si="28"/>
        <v>#DIV/0!</v>
      </c>
      <c r="Q82" s="56" t="e">
        <f t="shared" si="29"/>
        <v>#DIV/0!</v>
      </c>
      <c r="R82" s="1" t="e">
        <f t="shared" si="30"/>
        <v>#DIV/0!</v>
      </c>
    </row>
    <row r="83" spans="1:18">
      <c r="A83" s="56">
        <f t="shared" si="23"/>
        <v>0</v>
      </c>
      <c r="B83" s="56">
        <f t="shared" si="23"/>
        <v>0</v>
      </c>
      <c r="C83" s="1"/>
      <c r="D83" s="1"/>
      <c r="E83" s="1"/>
      <c r="F83" s="1"/>
      <c r="G83" s="1"/>
      <c r="H83" s="1"/>
      <c r="I83" s="1"/>
      <c r="J83" s="1"/>
      <c r="K83" s="1"/>
      <c r="L83" s="56" t="e">
        <f t="shared" si="24"/>
        <v>#DIV/0!</v>
      </c>
      <c r="M83" s="56" t="e">
        <f t="shared" si="25"/>
        <v>#DIV/0!</v>
      </c>
      <c r="N83" s="56" t="e">
        <f t="shared" si="26"/>
        <v>#DIV/0!</v>
      </c>
      <c r="O83" s="56" t="e">
        <f t="shared" si="27"/>
        <v>#DIV/0!</v>
      </c>
      <c r="P83" s="56" t="e">
        <f t="shared" si="28"/>
        <v>#DIV/0!</v>
      </c>
      <c r="Q83" s="56" t="e">
        <f t="shared" si="29"/>
        <v>#DIV/0!</v>
      </c>
      <c r="R83" s="1" t="e">
        <f t="shared" si="30"/>
        <v>#DIV/0!</v>
      </c>
    </row>
    <row r="84" spans="1:18">
      <c r="A84" s="56">
        <f t="shared" si="23"/>
        <v>0</v>
      </c>
      <c r="B84" s="56">
        <f t="shared" si="23"/>
        <v>0</v>
      </c>
      <c r="C84" s="1"/>
      <c r="D84" s="1"/>
      <c r="E84" s="1"/>
      <c r="F84" s="1"/>
      <c r="G84" s="1"/>
      <c r="H84" s="1"/>
      <c r="I84" s="1"/>
      <c r="J84" s="1"/>
      <c r="K84" s="1"/>
      <c r="L84" s="56" t="e">
        <f t="shared" si="24"/>
        <v>#DIV/0!</v>
      </c>
      <c r="M84" s="56" t="e">
        <f t="shared" si="25"/>
        <v>#DIV/0!</v>
      </c>
      <c r="N84" s="56" t="e">
        <f t="shared" si="26"/>
        <v>#DIV/0!</v>
      </c>
      <c r="O84" s="56" t="e">
        <f t="shared" si="27"/>
        <v>#DIV/0!</v>
      </c>
      <c r="P84" s="56" t="e">
        <f t="shared" si="28"/>
        <v>#DIV/0!</v>
      </c>
      <c r="Q84" s="56" t="e">
        <f t="shared" si="29"/>
        <v>#DIV/0!</v>
      </c>
      <c r="R84" s="1" t="e">
        <f t="shared" si="30"/>
        <v>#DIV/0!</v>
      </c>
    </row>
    <row r="85" spans="1:18">
      <c r="A85" s="56">
        <f t="shared" si="23"/>
        <v>0</v>
      </c>
      <c r="B85" s="56">
        <f t="shared" si="23"/>
        <v>0</v>
      </c>
      <c r="C85" s="1"/>
      <c r="D85" s="1"/>
      <c r="E85" s="1"/>
      <c r="F85" s="1"/>
      <c r="G85" s="1"/>
      <c r="H85" s="1"/>
      <c r="I85" s="1"/>
      <c r="J85" s="1"/>
      <c r="K85" s="1"/>
      <c r="L85" s="56" t="e">
        <f t="shared" si="24"/>
        <v>#DIV/0!</v>
      </c>
      <c r="M85" s="56" t="e">
        <f t="shared" si="25"/>
        <v>#DIV/0!</v>
      </c>
      <c r="N85" s="56" t="e">
        <f t="shared" si="26"/>
        <v>#DIV/0!</v>
      </c>
      <c r="O85" s="56" t="e">
        <f t="shared" si="27"/>
        <v>#DIV/0!</v>
      </c>
      <c r="P85" s="56" t="e">
        <f t="shared" si="28"/>
        <v>#DIV/0!</v>
      </c>
      <c r="Q85" s="56" t="e">
        <f t="shared" si="29"/>
        <v>#DIV/0!</v>
      </c>
      <c r="R85" s="1" t="e">
        <f t="shared" si="30"/>
        <v>#DIV/0!</v>
      </c>
    </row>
    <row r="86" spans="1:18">
      <c r="A86" s="56">
        <f t="shared" si="23"/>
        <v>0</v>
      </c>
      <c r="B86" s="56">
        <f t="shared" si="23"/>
        <v>0</v>
      </c>
      <c r="C86" s="1"/>
      <c r="D86" s="1"/>
      <c r="E86" s="1"/>
      <c r="F86" s="1"/>
      <c r="G86" s="1"/>
      <c r="H86" s="1"/>
      <c r="I86" s="1"/>
      <c r="J86" s="1"/>
      <c r="K86" s="1"/>
      <c r="L86" s="56" t="e">
        <f t="shared" si="24"/>
        <v>#DIV/0!</v>
      </c>
      <c r="M86" s="56" t="e">
        <f t="shared" si="25"/>
        <v>#DIV/0!</v>
      </c>
      <c r="N86" s="56" t="e">
        <f t="shared" si="26"/>
        <v>#DIV/0!</v>
      </c>
      <c r="O86" s="56" t="e">
        <f t="shared" si="27"/>
        <v>#DIV/0!</v>
      </c>
      <c r="P86" s="56" t="e">
        <f t="shared" si="28"/>
        <v>#DIV/0!</v>
      </c>
      <c r="Q86" s="56" t="e">
        <f t="shared" si="29"/>
        <v>#DIV/0!</v>
      </c>
      <c r="R86" s="1" t="e">
        <f t="shared" si="30"/>
        <v>#DIV/0!</v>
      </c>
    </row>
    <row r="87" spans="1:18">
      <c r="A87" s="56">
        <f t="shared" si="23"/>
        <v>0</v>
      </c>
      <c r="B87" s="56">
        <f t="shared" si="23"/>
        <v>0</v>
      </c>
      <c r="C87" s="1"/>
      <c r="D87" s="1"/>
      <c r="E87" s="1"/>
      <c r="F87" s="1"/>
      <c r="G87" s="1"/>
      <c r="H87" s="1"/>
      <c r="I87" s="1"/>
      <c r="J87" s="1"/>
      <c r="K87" s="1"/>
      <c r="L87" s="56" t="e">
        <f t="shared" si="24"/>
        <v>#DIV/0!</v>
      </c>
      <c r="M87" s="56" t="e">
        <f t="shared" si="25"/>
        <v>#DIV/0!</v>
      </c>
      <c r="N87" s="56" t="e">
        <f t="shared" si="26"/>
        <v>#DIV/0!</v>
      </c>
      <c r="O87" s="56" t="e">
        <f t="shared" si="27"/>
        <v>#DIV/0!</v>
      </c>
      <c r="P87" s="56" t="e">
        <f t="shared" si="28"/>
        <v>#DIV/0!</v>
      </c>
      <c r="Q87" s="56" t="e">
        <f t="shared" si="29"/>
        <v>#DIV/0!</v>
      </c>
      <c r="R87" s="1" t="e">
        <f t="shared" si="30"/>
        <v>#DIV/0!</v>
      </c>
    </row>
    <row r="88" spans="1:18">
      <c r="A88" s="56">
        <f t="shared" si="23"/>
        <v>0</v>
      </c>
      <c r="B88" s="56">
        <f t="shared" si="23"/>
        <v>0</v>
      </c>
      <c r="C88" s="1"/>
      <c r="D88" s="1"/>
      <c r="E88" s="1"/>
      <c r="F88" s="1"/>
      <c r="G88" s="1"/>
      <c r="H88" s="1"/>
      <c r="I88" s="1"/>
      <c r="J88" s="1"/>
      <c r="K88" s="1"/>
      <c r="L88" s="56" t="e">
        <f t="shared" si="24"/>
        <v>#DIV/0!</v>
      </c>
      <c r="M88" s="56" t="e">
        <f t="shared" si="25"/>
        <v>#DIV/0!</v>
      </c>
      <c r="N88" s="56" t="e">
        <f t="shared" si="26"/>
        <v>#DIV/0!</v>
      </c>
      <c r="O88" s="56" t="e">
        <f t="shared" si="27"/>
        <v>#DIV/0!</v>
      </c>
      <c r="P88" s="56" t="e">
        <f t="shared" si="28"/>
        <v>#DIV/0!</v>
      </c>
      <c r="Q88" s="56" t="e">
        <f t="shared" si="29"/>
        <v>#DIV/0!</v>
      </c>
      <c r="R88" s="1" t="e">
        <f t="shared" si="30"/>
        <v>#DIV/0!</v>
      </c>
    </row>
    <row r="89" spans="1:18">
      <c r="A89" s="56">
        <f t="shared" si="23"/>
        <v>0</v>
      </c>
      <c r="B89" s="56">
        <f t="shared" si="23"/>
        <v>0</v>
      </c>
      <c r="C89" s="1"/>
      <c r="D89" s="1"/>
      <c r="E89" s="1"/>
      <c r="F89" s="1"/>
      <c r="G89" s="1"/>
      <c r="H89" s="1"/>
      <c r="I89" s="1"/>
      <c r="J89" s="1"/>
      <c r="K89" s="1"/>
      <c r="L89" s="56" t="e">
        <f t="shared" si="24"/>
        <v>#DIV/0!</v>
      </c>
      <c r="M89" s="56" t="e">
        <f t="shared" si="25"/>
        <v>#DIV/0!</v>
      </c>
      <c r="N89" s="56" t="e">
        <f t="shared" si="26"/>
        <v>#DIV/0!</v>
      </c>
      <c r="O89" s="56" t="e">
        <f t="shared" si="27"/>
        <v>#DIV/0!</v>
      </c>
      <c r="P89" s="56" t="e">
        <f t="shared" si="28"/>
        <v>#DIV/0!</v>
      </c>
      <c r="Q89" s="56" t="e">
        <f t="shared" si="29"/>
        <v>#DIV/0!</v>
      </c>
      <c r="R89" s="1" t="e">
        <f t="shared" si="30"/>
        <v>#DIV/0!</v>
      </c>
    </row>
    <row r="90" spans="1:18">
      <c r="A90" s="56">
        <f t="shared" si="23"/>
        <v>0</v>
      </c>
      <c r="B90" s="56">
        <f t="shared" si="23"/>
        <v>0</v>
      </c>
      <c r="C90" s="1"/>
      <c r="D90" s="1"/>
      <c r="E90" s="1"/>
      <c r="F90" s="1"/>
      <c r="G90" s="1"/>
      <c r="H90" s="1"/>
      <c r="I90" s="1"/>
      <c r="J90" s="1"/>
      <c r="K90" s="1"/>
      <c r="L90" s="56" t="e">
        <f t="shared" si="24"/>
        <v>#DIV/0!</v>
      </c>
      <c r="M90" s="56" t="e">
        <f t="shared" si="25"/>
        <v>#DIV/0!</v>
      </c>
      <c r="N90" s="56" t="e">
        <f t="shared" si="26"/>
        <v>#DIV/0!</v>
      </c>
      <c r="O90" s="56" t="e">
        <f t="shared" si="27"/>
        <v>#DIV/0!</v>
      </c>
      <c r="P90" s="56" t="e">
        <f t="shared" si="28"/>
        <v>#DIV/0!</v>
      </c>
      <c r="Q90" s="56" t="e">
        <f t="shared" si="29"/>
        <v>#DIV/0!</v>
      </c>
      <c r="R90" s="1" t="e">
        <f t="shared" si="30"/>
        <v>#DIV/0!</v>
      </c>
    </row>
    <row r="91" spans="1:18">
      <c r="A91" s="56">
        <f t="shared" si="23"/>
        <v>0</v>
      </c>
      <c r="B91" s="56">
        <f t="shared" si="23"/>
        <v>0</v>
      </c>
      <c r="C91" s="1"/>
      <c r="D91" s="1"/>
      <c r="E91" s="1"/>
      <c r="F91" s="1"/>
      <c r="G91" s="1"/>
      <c r="H91" s="1"/>
      <c r="I91" s="1"/>
      <c r="J91" s="1"/>
      <c r="K91" s="1"/>
      <c r="L91" s="56" t="e">
        <f t="shared" si="24"/>
        <v>#DIV/0!</v>
      </c>
      <c r="M91" s="56" t="e">
        <f t="shared" si="25"/>
        <v>#DIV/0!</v>
      </c>
      <c r="N91" s="56" t="e">
        <f t="shared" si="26"/>
        <v>#DIV/0!</v>
      </c>
      <c r="O91" s="56" t="e">
        <f t="shared" si="27"/>
        <v>#DIV/0!</v>
      </c>
      <c r="P91" s="56" t="e">
        <f t="shared" si="28"/>
        <v>#DIV/0!</v>
      </c>
      <c r="Q91" s="56" t="e">
        <f t="shared" si="29"/>
        <v>#DIV/0!</v>
      </c>
      <c r="R91" s="1" t="e">
        <f t="shared" si="30"/>
        <v>#DIV/0!</v>
      </c>
    </row>
    <row r="92" spans="1:18">
      <c r="A92" s="56">
        <f t="shared" si="23"/>
        <v>0</v>
      </c>
      <c r="B92" s="56">
        <f t="shared" si="23"/>
        <v>0</v>
      </c>
      <c r="C92" s="1"/>
      <c r="D92" s="1"/>
      <c r="E92" s="1"/>
      <c r="F92" s="1"/>
      <c r="G92" s="1"/>
      <c r="H92" s="1"/>
      <c r="I92" s="1"/>
      <c r="J92" s="1"/>
      <c r="K92" s="1"/>
      <c r="L92" s="56" t="e">
        <f t="shared" si="24"/>
        <v>#DIV/0!</v>
      </c>
      <c r="M92" s="56" t="e">
        <f t="shared" si="25"/>
        <v>#DIV/0!</v>
      </c>
      <c r="N92" s="56" t="e">
        <f t="shared" si="26"/>
        <v>#DIV/0!</v>
      </c>
      <c r="O92" s="56" t="e">
        <f t="shared" si="27"/>
        <v>#DIV/0!</v>
      </c>
      <c r="P92" s="56" t="e">
        <f t="shared" si="28"/>
        <v>#DIV/0!</v>
      </c>
      <c r="Q92" s="56" t="e">
        <f t="shared" si="29"/>
        <v>#DIV/0!</v>
      </c>
      <c r="R92" s="1" t="e">
        <f t="shared" si="30"/>
        <v>#DIV/0!</v>
      </c>
    </row>
    <row r="93" spans="1:18">
      <c r="A93" s="56">
        <f t="shared" si="23"/>
        <v>0</v>
      </c>
      <c r="B93" s="56">
        <f t="shared" si="23"/>
        <v>0</v>
      </c>
      <c r="C93" s="1"/>
      <c r="D93" s="1"/>
      <c r="E93" s="1"/>
      <c r="F93" s="1"/>
      <c r="G93" s="1"/>
      <c r="H93" s="1"/>
      <c r="I93" s="1"/>
      <c r="J93" s="1"/>
      <c r="K93" s="1"/>
      <c r="L93" s="56" t="e">
        <f t="shared" si="24"/>
        <v>#DIV/0!</v>
      </c>
      <c r="M93" s="56" t="e">
        <f t="shared" si="25"/>
        <v>#DIV/0!</v>
      </c>
      <c r="N93" s="56" t="e">
        <f t="shared" si="26"/>
        <v>#DIV/0!</v>
      </c>
      <c r="O93" s="56" t="e">
        <f t="shared" si="27"/>
        <v>#DIV/0!</v>
      </c>
      <c r="P93" s="56" t="e">
        <f t="shared" si="28"/>
        <v>#DIV/0!</v>
      </c>
      <c r="Q93" s="56" t="e">
        <f t="shared" si="29"/>
        <v>#DIV/0!</v>
      </c>
      <c r="R93" s="1" t="e">
        <f t="shared" si="30"/>
        <v>#DIV/0!</v>
      </c>
    </row>
    <row r="94" spans="1:18">
      <c r="A94" s="56">
        <f t="shared" si="23"/>
        <v>0</v>
      </c>
      <c r="B94" s="56">
        <f t="shared" si="23"/>
        <v>0</v>
      </c>
      <c r="C94" s="1"/>
      <c r="D94" s="1"/>
      <c r="E94" s="1"/>
      <c r="F94" s="1"/>
      <c r="G94" s="1"/>
      <c r="H94" s="1"/>
      <c r="I94" s="1"/>
      <c r="J94" s="1"/>
      <c r="K94" s="1"/>
      <c r="L94" s="56" t="e">
        <f t="shared" si="24"/>
        <v>#DIV/0!</v>
      </c>
      <c r="M94" s="56" t="e">
        <f t="shared" si="25"/>
        <v>#DIV/0!</v>
      </c>
      <c r="N94" s="56" t="e">
        <f t="shared" si="26"/>
        <v>#DIV/0!</v>
      </c>
      <c r="O94" s="56" t="e">
        <f t="shared" si="27"/>
        <v>#DIV/0!</v>
      </c>
      <c r="P94" s="56" t="e">
        <f t="shared" si="28"/>
        <v>#DIV/0!</v>
      </c>
      <c r="Q94" s="56" t="e">
        <f t="shared" si="29"/>
        <v>#DIV/0!</v>
      </c>
      <c r="R94" s="1" t="e">
        <f t="shared" si="30"/>
        <v>#DIV/0!</v>
      </c>
    </row>
    <row r="95" spans="1:18">
      <c r="A95" s="56">
        <f t="shared" si="23"/>
        <v>0</v>
      </c>
      <c r="B95" s="56">
        <f t="shared" si="23"/>
        <v>0</v>
      </c>
      <c r="C95" s="1"/>
      <c r="D95" s="1"/>
      <c r="E95" s="1"/>
      <c r="F95" s="1"/>
      <c r="G95" s="1"/>
      <c r="H95" s="1"/>
      <c r="I95" s="1"/>
      <c r="J95" s="1"/>
      <c r="K95" s="1"/>
      <c r="L95" s="56" t="e">
        <f t="shared" si="24"/>
        <v>#DIV/0!</v>
      </c>
      <c r="M95" s="56" t="e">
        <f t="shared" si="25"/>
        <v>#DIV/0!</v>
      </c>
      <c r="N95" s="56" t="e">
        <f t="shared" si="26"/>
        <v>#DIV/0!</v>
      </c>
      <c r="O95" s="56" t="e">
        <f t="shared" si="27"/>
        <v>#DIV/0!</v>
      </c>
      <c r="P95" s="56" t="e">
        <f t="shared" si="28"/>
        <v>#DIV/0!</v>
      </c>
      <c r="Q95" s="56" t="e">
        <f t="shared" si="29"/>
        <v>#DIV/0!</v>
      </c>
      <c r="R95" s="1" t="e">
        <f t="shared" si="30"/>
        <v>#DIV/0!</v>
      </c>
    </row>
    <row r="96" spans="1:18">
      <c r="A96" s="56">
        <f t="shared" si="23"/>
        <v>0</v>
      </c>
      <c r="B96" s="56">
        <f t="shared" si="23"/>
        <v>0</v>
      </c>
      <c r="C96" s="1"/>
      <c r="D96" s="1"/>
      <c r="E96" s="1"/>
      <c r="F96" s="1"/>
      <c r="G96" s="1"/>
      <c r="H96" s="1"/>
      <c r="I96" s="1"/>
      <c r="J96" s="1"/>
      <c r="K96" s="1"/>
      <c r="L96" s="56" t="e">
        <f t="shared" si="24"/>
        <v>#DIV/0!</v>
      </c>
      <c r="M96" s="56" t="e">
        <f t="shared" si="25"/>
        <v>#DIV/0!</v>
      </c>
      <c r="N96" s="56" t="e">
        <f t="shared" si="26"/>
        <v>#DIV/0!</v>
      </c>
      <c r="O96" s="56" t="e">
        <f t="shared" si="27"/>
        <v>#DIV/0!</v>
      </c>
      <c r="P96" s="56" t="e">
        <f t="shared" si="28"/>
        <v>#DIV/0!</v>
      </c>
      <c r="Q96" s="56" t="e">
        <f t="shared" si="29"/>
        <v>#DIV/0!</v>
      </c>
      <c r="R96" s="1" t="e">
        <f t="shared" si="30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>
      <selection activeCell="H14" sqref="H14"/>
    </sheetView>
  </sheetViews>
  <sheetFormatPr defaultColWidth="10.875" defaultRowHeight="15.75"/>
  <cols>
    <col min="1" max="1" width="22" style="7" customWidth="1"/>
    <col min="2" max="2" width="11.25" style="7" customWidth="1"/>
    <col min="3" max="6" width="10.875" style="7"/>
    <col min="7" max="7" width="12.375" style="7" bestFit="1" customWidth="1"/>
    <col min="8" max="8" width="12.375" style="7" customWidth="1"/>
    <col min="9" max="10" width="12.625" style="7" bestFit="1" customWidth="1"/>
    <col min="11" max="16384" width="10.875" style="7"/>
  </cols>
  <sheetData>
    <row r="1" spans="1:13">
      <c r="A1" s="6" t="str">
        <f>'Level 1 unders'!A1</f>
        <v>Otago Junior Competition</v>
      </c>
      <c r="B1" s="6"/>
    </row>
    <row r="2" spans="1:13">
      <c r="A2" s="6" t="str">
        <f>'Level 1 unders'!A2</f>
        <v>Sunday 20th August 2017</v>
      </c>
      <c r="B2" s="6"/>
    </row>
    <row r="3" spans="1:13">
      <c r="A3" s="6"/>
      <c r="B3" s="6"/>
    </row>
    <row r="4" spans="1:13">
      <c r="A4" s="6" t="s">
        <v>95</v>
      </c>
      <c r="B4" s="6"/>
    </row>
    <row r="5" spans="1:13">
      <c r="A5" s="6"/>
      <c r="B5" s="6"/>
    </row>
    <row r="6" spans="1:13">
      <c r="A6" s="8" t="s">
        <v>80</v>
      </c>
      <c r="B6" s="8"/>
    </row>
    <row r="7" spans="1:13" s="6" customFormat="1">
      <c r="A7" s="2" t="s">
        <v>1</v>
      </c>
      <c r="B7" s="5" t="s">
        <v>103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5" t="s">
        <v>118</v>
      </c>
      <c r="M7" s="5" t="s">
        <v>76</v>
      </c>
    </row>
    <row r="8" spans="1:13">
      <c r="A8" s="1" t="s">
        <v>157</v>
      </c>
      <c r="B8" s="1" t="s">
        <v>134</v>
      </c>
      <c r="C8" s="1">
        <v>0.2</v>
      </c>
      <c r="D8" s="1">
        <v>0.3</v>
      </c>
      <c r="E8" s="1">
        <v>1.5</v>
      </c>
      <c r="F8" s="1">
        <v>1.4</v>
      </c>
      <c r="G8" s="1"/>
      <c r="H8" s="1"/>
      <c r="I8" s="1"/>
      <c r="J8" s="1">
        <f>AVERAGE(C8,D8)</f>
        <v>0.25</v>
      </c>
      <c r="K8" s="1">
        <f>AVERAGE(E8,F8)</f>
        <v>1.45</v>
      </c>
      <c r="L8" s="1">
        <f>10+J8-K8-I8</f>
        <v>8.8000000000000007</v>
      </c>
      <c r="M8" s="1">
        <f t="shared" ref="M8:M27" si="0">RANK(L8,$L$8:$L$27)</f>
        <v>10</v>
      </c>
    </row>
    <row r="9" spans="1:13">
      <c r="A9" s="1" t="s">
        <v>158</v>
      </c>
      <c r="B9" s="1" t="s">
        <v>134</v>
      </c>
      <c r="C9" s="1">
        <v>0.4</v>
      </c>
      <c r="D9" s="1">
        <v>0.4</v>
      </c>
      <c r="E9" s="1">
        <v>1.3</v>
      </c>
      <c r="F9" s="1">
        <v>1.3</v>
      </c>
      <c r="G9" s="1"/>
      <c r="H9" s="1"/>
      <c r="I9" s="1"/>
      <c r="J9" s="1">
        <f t="shared" ref="J9:J27" si="1">AVERAGE(C9,D9)</f>
        <v>0.4</v>
      </c>
      <c r="K9" s="1">
        <f t="shared" ref="K9:K27" si="2">AVERAGE(E9,F9)</f>
        <v>1.3</v>
      </c>
      <c r="L9" s="1">
        <f t="shared" ref="L9:L27" si="3">10+J9-K9-I9</f>
        <v>9.1</v>
      </c>
      <c r="M9" s="1">
        <f t="shared" si="0"/>
        <v>3</v>
      </c>
    </row>
    <row r="10" spans="1:13">
      <c r="A10" s="1" t="s">
        <v>159</v>
      </c>
      <c r="B10" s="1" t="s">
        <v>134</v>
      </c>
      <c r="C10" s="1">
        <v>1.1000000000000001</v>
      </c>
      <c r="D10" s="1">
        <v>1.1000000000000001</v>
      </c>
      <c r="E10" s="1">
        <v>1.4</v>
      </c>
      <c r="F10" s="1">
        <v>1.6</v>
      </c>
      <c r="G10" s="1"/>
      <c r="H10" s="1"/>
      <c r="I10" s="1"/>
      <c r="J10" s="1">
        <f t="shared" si="1"/>
        <v>1.1000000000000001</v>
      </c>
      <c r="K10" s="1">
        <f t="shared" si="2"/>
        <v>1.5</v>
      </c>
      <c r="L10" s="1">
        <f t="shared" si="3"/>
        <v>9.6</v>
      </c>
      <c r="M10" s="1">
        <f t="shared" si="0"/>
        <v>1</v>
      </c>
    </row>
    <row r="11" spans="1:13">
      <c r="A11" s="1" t="s">
        <v>160</v>
      </c>
      <c r="B11" s="1" t="s">
        <v>134</v>
      </c>
      <c r="C11" s="1">
        <v>0.1</v>
      </c>
      <c r="D11" s="1">
        <v>0.2</v>
      </c>
      <c r="E11" s="1">
        <v>1.6</v>
      </c>
      <c r="F11" s="1">
        <v>1.6</v>
      </c>
      <c r="G11" s="1"/>
      <c r="H11" s="1"/>
      <c r="I11" s="1"/>
      <c r="J11" s="1">
        <f t="shared" si="1"/>
        <v>0.15000000000000002</v>
      </c>
      <c r="K11" s="1">
        <f t="shared" si="2"/>
        <v>1.6</v>
      </c>
      <c r="L11" s="1">
        <f t="shared" si="3"/>
        <v>8.5500000000000007</v>
      </c>
      <c r="M11" s="1">
        <f t="shared" si="0"/>
        <v>16</v>
      </c>
    </row>
    <row r="12" spans="1:13">
      <c r="A12" s="1" t="s">
        <v>161</v>
      </c>
      <c r="B12" s="1" t="s">
        <v>134</v>
      </c>
      <c r="C12" s="1">
        <v>0.3</v>
      </c>
      <c r="D12" s="1">
        <v>0.3</v>
      </c>
      <c r="E12" s="1">
        <v>1.2</v>
      </c>
      <c r="F12" s="1">
        <v>1.4</v>
      </c>
      <c r="G12" s="1"/>
      <c r="H12" s="1"/>
      <c r="I12" s="1"/>
      <c r="J12" s="1">
        <f t="shared" si="1"/>
        <v>0.3</v>
      </c>
      <c r="K12" s="1">
        <f t="shared" si="2"/>
        <v>1.2999999999999998</v>
      </c>
      <c r="L12" s="1">
        <f t="shared" si="3"/>
        <v>9</v>
      </c>
      <c r="M12" s="1">
        <f t="shared" si="0"/>
        <v>4</v>
      </c>
    </row>
    <row r="13" spans="1:13">
      <c r="A13" s="1" t="s">
        <v>162</v>
      </c>
      <c r="B13" s="1" t="s">
        <v>134</v>
      </c>
      <c r="C13" s="1">
        <v>0</v>
      </c>
      <c r="D13" s="1">
        <v>0</v>
      </c>
      <c r="E13" s="1">
        <v>10</v>
      </c>
      <c r="F13" s="1">
        <v>10</v>
      </c>
      <c r="G13" s="1"/>
      <c r="H13" s="1"/>
      <c r="I13" s="1"/>
      <c r="J13" s="1">
        <f t="shared" si="1"/>
        <v>0</v>
      </c>
      <c r="K13" s="1">
        <f t="shared" si="2"/>
        <v>10</v>
      </c>
      <c r="L13" s="1">
        <f t="shared" si="3"/>
        <v>0</v>
      </c>
      <c r="M13" s="1">
        <f t="shared" si="0"/>
        <v>18</v>
      </c>
    </row>
    <row r="14" spans="1:13">
      <c r="A14" s="1" t="s">
        <v>163</v>
      </c>
      <c r="B14" s="1" t="s">
        <v>134</v>
      </c>
      <c r="C14" s="1">
        <v>0</v>
      </c>
      <c r="D14" s="1">
        <v>0</v>
      </c>
      <c r="E14" s="1">
        <v>10</v>
      </c>
      <c r="F14" s="1">
        <v>10</v>
      </c>
      <c r="G14" s="1"/>
      <c r="H14" s="1"/>
      <c r="I14" s="1"/>
      <c r="J14" s="1">
        <f t="shared" si="1"/>
        <v>0</v>
      </c>
      <c r="K14" s="1">
        <f t="shared" si="2"/>
        <v>10</v>
      </c>
      <c r="L14" s="1">
        <f t="shared" si="3"/>
        <v>0</v>
      </c>
      <c r="M14" s="1">
        <f t="shared" si="0"/>
        <v>18</v>
      </c>
    </row>
    <row r="15" spans="1:13">
      <c r="A15" s="1" t="s">
        <v>164</v>
      </c>
      <c r="B15" s="1" t="s">
        <v>134</v>
      </c>
      <c r="C15" s="1">
        <v>0.4</v>
      </c>
      <c r="D15" s="1">
        <v>0.3</v>
      </c>
      <c r="E15" s="1">
        <v>1.4</v>
      </c>
      <c r="F15" s="1">
        <v>1.4</v>
      </c>
      <c r="G15" s="1"/>
      <c r="H15" s="1"/>
      <c r="I15" s="1"/>
      <c r="J15" s="1">
        <f t="shared" si="1"/>
        <v>0.35</v>
      </c>
      <c r="K15" s="1">
        <f t="shared" si="2"/>
        <v>1.4</v>
      </c>
      <c r="L15" s="1">
        <f t="shared" si="3"/>
        <v>8.9499999999999993</v>
      </c>
      <c r="M15" s="1">
        <f t="shared" si="0"/>
        <v>7</v>
      </c>
    </row>
    <row r="16" spans="1:13">
      <c r="A16" s="1" t="s">
        <v>165</v>
      </c>
      <c r="B16" s="1" t="s">
        <v>134</v>
      </c>
      <c r="C16" s="1">
        <v>0.3</v>
      </c>
      <c r="D16" s="1">
        <v>0.3</v>
      </c>
      <c r="E16" s="1">
        <v>1.7</v>
      </c>
      <c r="F16" s="1">
        <v>1.6</v>
      </c>
      <c r="G16" s="1"/>
      <c r="H16" s="1"/>
      <c r="I16" s="1"/>
      <c r="J16" s="1">
        <f t="shared" si="1"/>
        <v>0.3</v>
      </c>
      <c r="K16" s="1">
        <f t="shared" si="2"/>
        <v>1.65</v>
      </c>
      <c r="L16" s="1">
        <f t="shared" si="3"/>
        <v>8.65</v>
      </c>
      <c r="M16" s="1">
        <f t="shared" si="0"/>
        <v>13</v>
      </c>
    </row>
    <row r="17" spans="1:13">
      <c r="A17" s="1" t="s">
        <v>166</v>
      </c>
      <c r="B17" s="1" t="s">
        <v>134</v>
      </c>
      <c r="C17" s="1">
        <v>0</v>
      </c>
      <c r="D17" s="1">
        <v>0</v>
      </c>
      <c r="E17" s="1">
        <v>2</v>
      </c>
      <c r="F17" s="1">
        <v>1.7</v>
      </c>
      <c r="G17" s="1"/>
      <c r="H17" s="1"/>
      <c r="I17" s="1">
        <v>0.5</v>
      </c>
      <c r="J17" s="1">
        <f t="shared" si="1"/>
        <v>0</v>
      </c>
      <c r="K17" s="1">
        <f t="shared" si="2"/>
        <v>1.85</v>
      </c>
      <c r="L17" s="1">
        <f t="shared" si="3"/>
        <v>7.65</v>
      </c>
      <c r="M17" s="1">
        <f t="shared" si="0"/>
        <v>17</v>
      </c>
    </row>
    <row r="18" spans="1:13">
      <c r="A18" s="1" t="s">
        <v>167</v>
      </c>
      <c r="B18" s="1" t="s">
        <v>125</v>
      </c>
      <c r="C18" s="1">
        <v>0.2</v>
      </c>
      <c r="D18" s="1">
        <v>0.1</v>
      </c>
      <c r="E18" s="1">
        <v>1.2</v>
      </c>
      <c r="F18" s="1">
        <v>1.5</v>
      </c>
      <c r="G18" s="1"/>
      <c r="H18" s="1"/>
      <c r="I18" s="1"/>
      <c r="J18" s="1">
        <f t="shared" si="1"/>
        <v>0.15000000000000002</v>
      </c>
      <c r="K18" s="1">
        <f t="shared" si="2"/>
        <v>1.35</v>
      </c>
      <c r="L18" s="1">
        <f t="shared" si="3"/>
        <v>8.8000000000000007</v>
      </c>
      <c r="M18" s="1">
        <f t="shared" si="0"/>
        <v>10</v>
      </c>
    </row>
    <row r="19" spans="1:13">
      <c r="A19" s="1" t="s">
        <v>168</v>
      </c>
      <c r="B19" s="1" t="s">
        <v>125</v>
      </c>
      <c r="C19" s="1">
        <v>0.6</v>
      </c>
      <c r="D19" s="1">
        <v>0.4</v>
      </c>
      <c r="E19" s="1">
        <v>1.1000000000000001</v>
      </c>
      <c r="F19" s="1">
        <v>1.1000000000000001</v>
      </c>
      <c r="G19" s="1"/>
      <c r="H19" s="1"/>
      <c r="I19" s="1"/>
      <c r="J19" s="1">
        <f t="shared" si="1"/>
        <v>0.5</v>
      </c>
      <c r="K19" s="1">
        <f t="shared" si="2"/>
        <v>1.1000000000000001</v>
      </c>
      <c r="L19" s="1">
        <f t="shared" si="3"/>
        <v>9.4</v>
      </c>
      <c r="M19" s="1">
        <f t="shared" si="0"/>
        <v>2</v>
      </c>
    </row>
    <row r="20" spans="1:13">
      <c r="A20" s="1" t="s">
        <v>169</v>
      </c>
      <c r="B20" s="1" t="s">
        <v>125</v>
      </c>
      <c r="C20" s="1">
        <v>0.1</v>
      </c>
      <c r="D20" s="1">
        <v>0.1</v>
      </c>
      <c r="E20" s="1">
        <v>1.4</v>
      </c>
      <c r="F20" s="1">
        <v>1.2</v>
      </c>
      <c r="G20" s="1"/>
      <c r="H20" s="1"/>
      <c r="I20" s="1"/>
      <c r="J20" s="1">
        <f t="shared" si="1"/>
        <v>0.1</v>
      </c>
      <c r="K20" s="1">
        <f t="shared" si="2"/>
        <v>1.2999999999999998</v>
      </c>
      <c r="L20" s="1">
        <f t="shared" si="3"/>
        <v>8.8000000000000007</v>
      </c>
      <c r="M20" s="1">
        <f t="shared" si="0"/>
        <v>10</v>
      </c>
    </row>
    <row r="21" spans="1:13">
      <c r="A21" s="1" t="s">
        <v>170</v>
      </c>
      <c r="B21" s="1" t="s">
        <v>125</v>
      </c>
      <c r="C21" s="1">
        <v>0.3</v>
      </c>
      <c r="D21" s="1">
        <v>0.3</v>
      </c>
      <c r="E21" s="1">
        <v>1.3</v>
      </c>
      <c r="F21" s="1">
        <v>1.4</v>
      </c>
      <c r="G21" s="1"/>
      <c r="H21" s="1"/>
      <c r="I21" s="1"/>
      <c r="J21" s="1">
        <f t="shared" si="1"/>
        <v>0.3</v>
      </c>
      <c r="K21" s="1">
        <f t="shared" si="2"/>
        <v>1.35</v>
      </c>
      <c r="L21" s="1">
        <f t="shared" si="3"/>
        <v>8.9500000000000011</v>
      </c>
      <c r="M21" s="1">
        <f t="shared" si="0"/>
        <v>5</v>
      </c>
    </row>
    <row r="22" spans="1:13">
      <c r="A22" s="1" t="s">
        <v>171</v>
      </c>
      <c r="B22" s="1" t="s">
        <v>129</v>
      </c>
      <c r="C22" s="1">
        <v>0</v>
      </c>
      <c r="D22" s="1">
        <v>0.1</v>
      </c>
      <c r="E22" s="1">
        <v>1.4</v>
      </c>
      <c r="F22" s="1">
        <v>1.5</v>
      </c>
      <c r="G22" s="1"/>
      <c r="H22" s="1"/>
      <c r="I22" s="1"/>
      <c r="J22" s="1">
        <f t="shared" si="1"/>
        <v>0.05</v>
      </c>
      <c r="K22" s="1">
        <f t="shared" si="2"/>
        <v>1.45</v>
      </c>
      <c r="L22" s="1">
        <f t="shared" si="3"/>
        <v>8.6000000000000014</v>
      </c>
      <c r="M22" s="1">
        <f t="shared" si="0"/>
        <v>15</v>
      </c>
    </row>
    <row r="23" spans="1:13">
      <c r="A23" s="1" t="s">
        <v>172</v>
      </c>
      <c r="B23" s="1" t="s">
        <v>129</v>
      </c>
      <c r="C23" s="1">
        <v>0.2</v>
      </c>
      <c r="D23" s="1">
        <v>0.2</v>
      </c>
      <c r="E23" s="1">
        <v>1.5</v>
      </c>
      <c r="F23" s="1">
        <v>1.6</v>
      </c>
      <c r="G23" s="1"/>
      <c r="H23" s="1"/>
      <c r="I23" s="1"/>
      <c r="J23" s="1">
        <f t="shared" si="1"/>
        <v>0.2</v>
      </c>
      <c r="K23" s="1">
        <f t="shared" si="2"/>
        <v>1.55</v>
      </c>
      <c r="L23" s="1">
        <f t="shared" si="3"/>
        <v>8.6499999999999986</v>
      </c>
      <c r="M23" s="1">
        <f t="shared" si="0"/>
        <v>14</v>
      </c>
    </row>
    <row r="24" spans="1:13">
      <c r="A24" s="1" t="s">
        <v>173</v>
      </c>
      <c r="B24" s="1" t="s">
        <v>129</v>
      </c>
      <c r="C24" s="1">
        <v>0.3</v>
      </c>
      <c r="D24" s="1">
        <v>0.3</v>
      </c>
      <c r="E24" s="1">
        <v>1.4</v>
      </c>
      <c r="F24" s="1">
        <v>1.3</v>
      </c>
      <c r="G24" s="1"/>
      <c r="H24" s="1"/>
      <c r="I24" s="1"/>
      <c r="J24" s="1">
        <f t="shared" si="1"/>
        <v>0.3</v>
      </c>
      <c r="K24" s="1">
        <f t="shared" si="2"/>
        <v>1.35</v>
      </c>
      <c r="L24" s="1">
        <f t="shared" si="3"/>
        <v>8.9500000000000011</v>
      </c>
      <c r="M24" s="1">
        <f t="shared" si="0"/>
        <v>5</v>
      </c>
    </row>
    <row r="25" spans="1:13">
      <c r="A25" s="1" t="s">
        <v>174</v>
      </c>
      <c r="B25" s="1" t="s">
        <v>129</v>
      </c>
      <c r="C25" s="1">
        <v>0.4</v>
      </c>
      <c r="D25" s="1">
        <v>0.3</v>
      </c>
      <c r="E25" s="1">
        <v>1.4</v>
      </c>
      <c r="F25" s="1">
        <v>1.4</v>
      </c>
      <c r="G25" s="1"/>
      <c r="H25" s="1"/>
      <c r="I25" s="1"/>
      <c r="J25" s="1">
        <f t="shared" si="1"/>
        <v>0.35</v>
      </c>
      <c r="K25" s="1">
        <f t="shared" si="2"/>
        <v>1.4</v>
      </c>
      <c r="L25" s="1">
        <f t="shared" si="3"/>
        <v>8.9499999999999993</v>
      </c>
      <c r="M25" s="1">
        <f t="shared" si="0"/>
        <v>7</v>
      </c>
    </row>
    <row r="26" spans="1:13">
      <c r="A26" s="1" t="s">
        <v>175</v>
      </c>
      <c r="B26" s="1" t="s">
        <v>129</v>
      </c>
      <c r="C26" s="1">
        <v>0.3</v>
      </c>
      <c r="D26" s="1">
        <v>0.3</v>
      </c>
      <c r="E26" s="1">
        <v>1.5</v>
      </c>
      <c r="F26" s="1">
        <v>1.3</v>
      </c>
      <c r="G26" s="1"/>
      <c r="H26" s="1"/>
      <c r="I26" s="1"/>
      <c r="J26" s="1">
        <f t="shared" si="1"/>
        <v>0.3</v>
      </c>
      <c r="K26" s="1">
        <f t="shared" si="2"/>
        <v>1.4</v>
      </c>
      <c r="L26" s="1">
        <f t="shared" si="3"/>
        <v>8.9</v>
      </c>
      <c r="M26" s="1">
        <f t="shared" si="0"/>
        <v>9</v>
      </c>
    </row>
    <row r="27" spans="1:13">
      <c r="A27" s="1" t="s">
        <v>176</v>
      </c>
      <c r="B27" s="1" t="s">
        <v>129</v>
      </c>
      <c r="C27" s="1">
        <v>0</v>
      </c>
      <c r="D27" s="1">
        <v>0</v>
      </c>
      <c r="E27" s="1">
        <v>10</v>
      </c>
      <c r="F27" s="1">
        <v>10</v>
      </c>
      <c r="G27" s="1"/>
      <c r="H27" s="1"/>
      <c r="I27" s="1"/>
      <c r="J27" s="1">
        <f t="shared" si="1"/>
        <v>0</v>
      </c>
      <c r="K27" s="1">
        <f t="shared" si="2"/>
        <v>10</v>
      </c>
      <c r="L27" s="1">
        <f t="shared" si="3"/>
        <v>0</v>
      </c>
      <c r="M27" s="1">
        <f t="shared" si="0"/>
        <v>18</v>
      </c>
    </row>
    <row r="29" spans="1:13">
      <c r="A29" s="8" t="s">
        <v>81</v>
      </c>
      <c r="B29" s="8"/>
    </row>
    <row r="30" spans="1:13">
      <c r="A30" s="2" t="s">
        <v>1</v>
      </c>
      <c r="B30" s="5" t="s">
        <v>103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5" t="s">
        <v>118</v>
      </c>
      <c r="M30" s="5" t="s">
        <v>76</v>
      </c>
    </row>
    <row r="31" spans="1:13">
      <c r="A31" s="1" t="str">
        <f>A8</f>
        <v>Miseki Honjo</v>
      </c>
      <c r="B31" s="1" t="str">
        <f>B8</f>
        <v>GGI</v>
      </c>
      <c r="C31" s="1">
        <v>0</v>
      </c>
      <c r="D31" s="1">
        <v>0.1</v>
      </c>
      <c r="E31" s="1">
        <v>1.9</v>
      </c>
      <c r="F31" s="1">
        <v>1.7</v>
      </c>
      <c r="G31" s="1"/>
      <c r="H31" s="1"/>
      <c r="I31" s="1"/>
      <c r="J31" s="1">
        <f>AVERAGE(C31,D31)</f>
        <v>0.05</v>
      </c>
      <c r="K31" s="1">
        <f t="shared" ref="K31:K50" si="4">AVERAGE(E31,F31)</f>
        <v>1.7999999999999998</v>
      </c>
      <c r="L31" s="1">
        <f>10+J31-K31-I31</f>
        <v>8.25</v>
      </c>
      <c r="M31" s="1">
        <f t="shared" ref="M31:M50" si="5">RANK(L31,$L$31:$L$50)</f>
        <v>10</v>
      </c>
    </row>
    <row r="32" spans="1:13">
      <c r="A32" s="1" t="str">
        <f t="shared" ref="A32:A50" si="6">A9</f>
        <v>Ruby Guthrie</v>
      </c>
      <c r="B32" s="1" t="str">
        <f t="shared" ref="B32:B50" si="7">B9</f>
        <v>GGI</v>
      </c>
      <c r="C32" s="1">
        <v>0</v>
      </c>
      <c r="D32" s="1">
        <v>0</v>
      </c>
      <c r="E32" s="1">
        <v>1.6</v>
      </c>
      <c r="F32" s="1">
        <v>1.9</v>
      </c>
      <c r="G32" s="1"/>
      <c r="H32" s="1"/>
      <c r="I32" s="1">
        <v>0.5</v>
      </c>
      <c r="J32" s="1">
        <f t="shared" ref="J32:J50" si="8">AVERAGE(C32,D32)</f>
        <v>0</v>
      </c>
      <c r="K32" s="1">
        <f t="shared" si="4"/>
        <v>1.75</v>
      </c>
      <c r="L32" s="1">
        <f t="shared" ref="L32:L50" si="9">10+J32-K32-I32</f>
        <v>7.75</v>
      </c>
      <c r="M32" s="1">
        <f t="shared" si="5"/>
        <v>14</v>
      </c>
    </row>
    <row r="33" spans="1:13">
      <c r="A33" s="1" t="str">
        <f t="shared" si="6"/>
        <v>Amelia Gillespie</v>
      </c>
      <c r="B33" s="1" t="str">
        <f t="shared" si="7"/>
        <v>GGI</v>
      </c>
      <c r="C33" s="1">
        <v>0.1</v>
      </c>
      <c r="D33" s="1">
        <v>0.1</v>
      </c>
      <c r="E33" s="1">
        <v>1.8</v>
      </c>
      <c r="F33" s="1">
        <v>1.5</v>
      </c>
      <c r="G33" s="1"/>
      <c r="H33" s="1"/>
      <c r="I33" s="1"/>
      <c r="J33" s="1">
        <f t="shared" si="8"/>
        <v>0.1</v>
      </c>
      <c r="K33" s="1">
        <f t="shared" si="4"/>
        <v>1.65</v>
      </c>
      <c r="L33" s="1">
        <f t="shared" si="9"/>
        <v>8.4499999999999993</v>
      </c>
      <c r="M33" s="1">
        <f t="shared" si="5"/>
        <v>7</v>
      </c>
    </row>
    <row r="34" spans="1:13">
      <c r="A34" s="1" t="str">
        <f t="shared" si="6"/>
        <v>Bethany Smith</v>
      </c>
      <c r="B34" s="1" t="str">
        <f t="shared" si="7"/>
        <v>GGI</v>
      </c>
      <c r="C34" s="1">
        <v>0</v>
      </c>
      <c r="D34" s="1">
        <v>0</v>
      </c>
      <c r="E34" s="1">
        <v>2.8</v>
      </c>
      <c r="F34" s="1">
        <v>2.6</v>
      </c>
      <c r="G34" s="1"/>
      <c r="H34" s="1"/>
      <c r="I34" s="1"/>
      <c r="J34" s="1">
        <f t="shared" si="8"/>
        <v>0</v>
      </c>
      <c r="K34" s="1">
        <f t="shared" si="4"/>
        <v>2.7</v>
      </c>
      <c r="L34" s="1">
        <f t="shared" si="9"/>
        <v>7.3</v>
      </c>
      <c r="M34" s="1">
        <f t="shared" si="5"/>
        <v>17</v>
      </c>
    </row>
    <row r="35" spans="1:13">
      <c r="A35" s="1" t="str">
        <f t="shared" si="6"/>
        <v>Isabella Turner-Spessot</v>
      </c>
      <c r="B35" s="1" t="str">
        <f t="shared" si="7"/>
        <v>GGI</v>
      </c>
      <c r="C35" s="1">
        <v>0</v>
      </c>
      <c r="D35" s="1">
        <v>0</v>
      </c>
      <c r="E35" s="1">
        <v>2.2999999999999998</v>
      </c>
      <c r="F35" s="1">
        <v>2.4</v>
      </c>
      <c r="G35" s="1"/>
      <c r="H35" s="1"/>
      <c r="I35" s="1"/>
      <c r="J35" s="1">
        <f t="shared" si="8"/>
        <v>0</v>
      </c>
      <c r="K35" s="1">
        <f t="shared" si="4"/>
        <v>2.3499999999999996</v>
      </c>
      <c r="L35" s="1">
        <f t="shared" si="9"/>
        <v>7.65</v>
      </c>
      <c r="M35" s="1">
        <f t="shared" si="5"/>
        <v>16</v>
      </c>
    </row>
    <row r="36" spans="1:13">
      <c r="A36" s="1" t="str">
        <f t="shared" si="6"/>
        <v>Lilly Carter</v>
      </c>
      <c r="B36" s="1" t="str">
        <f t="shared" si="7"/>
        <v>GGI</v>
      </c>
      <c r="C36" s="1">
        <v>0</v>
      </c>
      <c r="D36" s="1">
        <v>0</v>
      </c>
      <c r="E36" s="1">
        <v>10</v>
      </c>
      <c r="F36" s="1">
        <v>10</v>
      </c>
      <c r="G36" s="1"/>
      <c r="H36" s="1"/>
      <c r="I36" s="1"/>
      <c r="J36" s="1">
        <f t="shared" si="8"/>
        <v>0</v>
      </c>
      <c r="K36" s="1">
        <f t="shared" si="4"/>
        <v>10</v>
      </c>
      <c r="L36" s="1">
        <f t="shared" si="9"/>
        <v>0</v>
      </c>
      <c r="M36" s="1">
        <f t="shared" si="5"/>
        <v>18</v>
      </c>
    </row>
    <row r="37" spans="1:13">
      <c r="A37" s="1" t="str">
        <f t="shared" si="6"/>
        <v>Chelsea Mitchell</v>
      </c>
      <c r="B37" s="1" t="str">
        <f t="shared" si="7"/>
        <v>GGI</v>
      </c>
      <c r="C37" s="1">
        <v>0</v>
      </c>
      <c r="D37" s="1">
        <v>0</v>
      </c>
      <c r="E37" s="1">
        <v>10</v>
      </c>
      <c r="F37" s="1">
        <v>10</v>
      </c>
      <c r="G37" s="1"/>
      <c r="H37" s="1"/>
      <c r="I37" s="1"/>
      <c r="J37" s="1">
        <f t="shared" si="8"/>
        <v>0</v>
      </c>
      <c r="K37" s="1">
        <f t="shared" si="4"/>
        <v>10</v>
      </c>
      <c r="L37" s="1">
        <f t="shared" si="9"/>
        <v>0</v>
      </c>
      <c r="M37" s="1">
        <f t="shared" si="5"/>
        <v>18</v>
      </c>
    </row>
    <row r="38" spans="1:13">
      <c r="A38" s="1" t="str">
        <f t="shared" si="6"/>
        <v>Zaliah Smith</v>
      </c>
      <c r="B38" s="1" t="str">
        <f t="shared" si="7"/>
        <v>GGI</v>
      </c>
      <c r="C38" s="1">
        <v>0</v>
      </c>
      <c r="D38" s="1">
        <v>0.1</v>
      </c>
      <c r="E38" s="1">
        <v>1.7</v>
      </c>
      <c r="F38" s="1">
        <v>1.6</v>
      </c>
      <c r="G38" s="1"/>
      <c r="H38" s="1"/>
      <c r="I38" s="1"/>
      <c r="J38" s="1">
        <f t="shared" si="8"/>
        <v>0.05</v>
      </c>
      <c r="K38" s="1">
        <f t="shared" si="4"/>
        <v>1.65</v>
      </c>
      <c r="L38" s="1">
        <f t="shared" si="9"/>
        <v>8.4</v>
      </c>
      <c r="M38" s="1">
        <f t="shared" si="5"/>
        <v>8</v>
      </c>
    </row>
    <row r="39" spans="1:13">
      <c r="A39" s="1" t="str">
        <f t="shared" si="6"/>
        <v>Isobel Taylor</v>
      </c>
      <c r="B39" s="1" t="str">
        <f t="shared" si="7"/>
        <v>GGI</v>
      </c>
      <c r="C39" s="1">
        <v>0</v>
      </c>
      <c r="D39" s="1">
        <v>0</v>
      </c>
      <c r="E39" s="1">
        <v>2</v>
      </c>
      <c r="F39" s="1">
        <v>1.8</v>
      </c>
      <c r="G39" s="1"/>
      <c r="H39" s="1"/>
      <c r="I39" s="1"/>
      <c r="J39" s="1">
        <f t="shared" si="8"/>
        <v>0</v>
      </c>
      <c r="K39" s="1">
        <f t="shared" si="4"/>
        <v>1.9</v>
      </c>
      <c r="L39" s="1">
        <f t="shared" si="9"/>
        <v>8.1</v>
      </c>
      <c r="M39" s="1">
        <f t="shared" si="5"/>
        <v>11</v>
      </c>
    </row>
    <row r="40" spans="1:13">
      <c r="A40" s="1" t="str">
        <f t="shared" si="6"/>
        <v>Frances Taylor</v>
      </c>
      <c r="B40" s="1" t="str">
        <f t="shared" si="7"/>
        <v>GGI</v>
      </c>
      <c r="C40" s="1">
        <v>0</v>
      </c>
      <c r="D40" s="1">
        <v>0</v>
      </c>
      <c r="E40" s="1">
        <v>2.8</v>
      </c>
      <c r="F40" s="1">
        <v>2.5</v>
      </c>
      <c r="G40" s="1"/>
      <c r="H40" s="1"/>
      <c r="I40" s="1"/>
      <c r="J40" s="1">
        <v>0.5</v>
      </c>
      <c r="K40" s="1">
        <f t="shared" si="4"/>
        <v>2.65</v>
      </c>
      <c r="L40" s="1">
        <f t="shared" si="9"/>
        <v>7.85</v>
      </c>
      <c r="M40" s="1">
        <f t="shared" si="5"/>
        <v>12</v>
      </c>
    </row>
    <row r="41" spans="1:13">
      <c r="A41" s="1" t="str">
        <f t="shared" si="6"/>
        <v>Chelsea Sara</v>
      </c>
      <c r="B41" s="1" t="str">
        <f t="shared" si="7"/>
        <v>OLY</v>
      </c>
      <c r="C41" s="1">
        <v>0</v>
      </c>
      <c r="D41" s="1">
        <v>0</v>
      </c>
      <c r="E41" s="1">
        <v>1.7</v>
      </c>
      <c r="F41" s="1">
        <v>1.8</v>
      </c>
      <c r="G41" s="1"/>
      <c r="H41" s="1"/>
      <c r="I41" s="1">
        <v>0.5</v>
      </c>
      <c r="J41" s="1">
        <f t="shared" si="8"/>
        <v>0</v>
      </c>
      <c r="K41" s="1">
        <f t="shared" si="4"/>
        <v>1.75</v>
      </c>
      <c r="L41" s="1">
        <f t="shared" si="9"/>
        <v>7.75</v>
      </c>
      <c r="M41" s="1">
        <f t="shared" si="5"/>
        <v>14</v>
      </c>
    </row>
    <row r="42" spans="1:13">
      <c r="A42" s="1" t="str">
        <f t="shared" si="6"/>
        <v>Lucy Burgess</v>
      </c>
      <c r="B42" s="1" t="str">
        <f t="shared" si="7"/>
        <v>OLY</v>
      </c>
      <c r="C42" s="1">
        <v>0.1</v>
      </c>
      <c r="D42" s="1">
        <v>0</v>
      </c>
      <c r="E42" s="1">
        <v>0.9</v>
      </c>
      <c r="F42" s="1">
        <v>0.7</v>
      </c>
      <c r="G42" s="1"/>
      <c r="H42" s="1"/>
      <c r="I42" s="1"/>
      <c r="J42" s="1">
        <f t="shared" si="8"/>
        <v>0.05</v>
      </c>
      <c r="K42" s="1">
        <f t="shared" si="4"/>
        <v>0.8</v>
      </c>
      <c r="L42" s="1">
        <f t="shared" si="9"/>
        <v>9.25</v>
      </c>
      <c r="M42" s="1">
        <f t="shared" si="5"/>
        <v>1</v>
      </c>
    </row>
    <row r="43" spans="1:13">
      <c r="A43" s="1" t="str">
        <f t="shared" si="6"/>
        <v>Marama Harrison</v>
      </c>
      <c r="B43" s="1" t="str">
        <f t="shared" si="7"/>
        <v>OLY</v>
      </c>
      <c r="C43" s="1">
        <v>0.2</v>
      </c>
      <c r="D43" s="1">
        <v>0.2</v>
      </c>
      <c r="E43" s="1">
        <v>1.5</v>
      </c>
      <c r="F43" s="1">
        <v>1.5</v>
      </c>
      <c r="G43" s="1"/>
      <c r="H43" s="1"/>
      <c r="I43" s="1"/>
      <c r="J43" s="1">
        <f t="shared" si="8"/>
        <v>0.2</v>
      </c>
      <c r="K43" s="1">
        <f t="shared" si="4"/>
        <v>1.5</v>
      </c>
      <c r="L43" s="1">
        <f t="shared" si="9"/>
        <v>8.6999999999999993</v>
      </c>
      <c r="M43" s="1">
        <f t="shared" si="5"/>
        <v>4</v>
      </c>
    </row>
    <row r="44" spans="1:13">
      <c r="A44" s="1" t="str">
        <f t="shared" si="6"/>
        <v>Poppy Kirsopp</v>
      </c>
      <c r="B44" s="1" t="str">
        <f t="shared" si="7"/>
        <v>OLY</v>
      </c>
      <c r="C44" s="1">
        <v>0</v>
      </c>
      <c r="D44" s="1">
        <v>0.1</v>
      </c>
      <c r="E44" s="1">
        <v>1.4</v>
      </c>
      <c r="F44" s="1">
        <v>1.2</v>
      </c>
      <c r="G44" s="1"/>
      <c r="H44" s="1"/>
      <c r="I44" s="1"/>
      <c r="J44" s="1">
        <f t="shared" si="8"/>
        <v>0.05</v>
      </c>
      <c r="K44" s="1">
        <f t="shared" si="4"/>
        <v>1.2999999999999998</v>
      </c>
      <c r="L44" s="1">
        <f t="shared" si="9"/>
        <v>8.75</v>
      </c>
      <c r="M44" s="1">
        <f t="shared" si="5"/>
        <v>2</v>
      </c>
    </row>
    <row r="45" spans="1:13">
      <c r="A45" s="1" t="str">
        <f t="shared" si="6"/>
        <v>Waimania Kawau</v>
      </c>
      <c r="B45" s="1" t="str">
        <f t="shared" si="7"/>
        <v>DGA</v>
      </c>
      <c r="C45" s="1">
        <v>0</v>
      </c>
      <c r="D45" s="1">
        <v>0</v>
      </c>
      <c r="E45" s="1">
        <v>1.7</v>
      </c>
      <c r="F45" s="1">
        <v>1.5</v>
      </c>
      <c r="G45" s="1"/>
      <c r="H45" s="1"/>
      <c r="I45" s="1"/>
      <c r="J45" s="1">
        <f t="shared" si="8"/>
        <v>0</v>
      </c>
      <c r="K45" s="1">
        <f t="shared" si="4"/>
        <v>1.6</v>
      </c>
      <c r="L45" s="1">
        <f t="shared" si="9"/>
        <v>8.4</v>
      </c>
      <c r="M45" s="1">
        <f t="shared" si="5"/>
        <v>8</v>
      </c>
    </row>
    <row r="46" spans="1:13">
      <c r="A46" s="1" t="str">
        <f t="shared" si="6"/>
        <v>Charlotte Walsh</v>
      </c>
      <c r="B46" s="1" t="str">
        <f t="shared" si="7"/>
        <v>DGA</v>
      </c>
      <c r="C46" s="1">
        <v>0</v>
      </c>
      <c r="D46" s="1">
        <v>0</v>
      </c>
      <c r="E46" s="1">
        <v>1.8</v>
      </c>
      <c r="F46" s="1">
        <v>1.6</v>
      </c>
      <c r="G46" s="1"/>
      <c r="H46" s="1"/>
      <c r="I46" s="1">
        <v>0.5</v>
      </c>
      <c r="J46" s="1">
        <f t="shared" si="8"/>
        <v>0</v>
      </c>
      <c r="K46" s="1">
        <f t="shared" si="4"/>
        <v>1.7000000000000002</v>
      </c>
      <c r="L46" s="1">
        <f t="shared" si="9"/>
        <v>7.8000000000000007</v>
      </c>
      <c r="M46" s="1">
        <f t="shared" si="5"/>
        <v>13</v>
      </c>
    </row>
    <row r="47" spans="1:13">
      <c r="A47" s="1" t="str">
        <f t="shared" si="6"/>
        <v>Lucy Loo</v>
      </c>
      <c r="B47" s="1" t="str">
        <f t="shared" si="7"/>
        <v>DGA</v>
      </c>
      <c r="C47" s="1">
        <v>0.1</v>
      </c>
      <c r="D47" s="1">
        <v>0.2</v>
      </c>
      <c r="E47" s="1">
        <v>1.4</v>
      </c>
      <c r="F47" s="1">
        <v>1.4</v>
      </c>
      <c r="G47" s="1"/>
      <c r="H47" s="1"/>
      <c r="I47" s="1"/>
      <c r="J47" s="1">
        <f t="shared" si="8"/>
        <v>0.15000000000000002</v>
      </c>
      <c r="K47" s="1">
        <f t="shared" si="4"/>
        <v>1.4</v>
      </c>
      <c r="L47" s="1">
        <f t="shared" si="9"/>
        <v>8.75</v>
      </c>
      <c r="M47" s="1">
        <f t="shared" si="5"/>
        <v>2</v>
      </c>
    </row>
    <row r="48" spans="1:13">
      <c r="A48" s="1" t="str">
        <f t="shared" si="6"/>
        <v>Kate Miller</v>
      </c>
      <c r="B48" s="1" t="str">
        <f t="shared" si="7"/>
        <v>DGA</v>
      </c>
      <c r="C48" s="1">
        <v>0</v>
      </c>
      <c r="D48" s="1">
        <v>0</v>
      </c>
      <c r="E48" s="1">
        <v>1.3</v>
      </c>
      <c r="F48" s="1">
        <v>1.5</v>
      </c>
      <c r="G48" s="1"/>
      <c r="H48" s="1"/>
      <c r="I48" s="1"/>
      <c r="J48" s="1">
        <f t="shared" si="8"/>
        <v>0</v>
      </c>
      <c r="K48" s="1">
        <f t="shared" si="4"/>
        <v>1.4</v>
      </c>
      <c r="L48" s="1">
        <f t="shared" si="9"/>
        <v>8.6</v>
      </c>
      <c r="M48" s="1">
        <f t="shared" si="5"/>
        <v>5</v>
      </c>
    </row>
    <row r="49" spans="1:13">
      <c r="A49" s="1" t="str">
        <f t="shared" si="6"/>
        <v>Autumn McConnell</v>
      </c>
      <c r="B49" s="1" t="str">
        <f t="shared" si="7"/>
        <v>DGA</v>
      </c>
      <c r="C49" s="1">
        <v>0</v>
      </c>
      <c r="D49" s="1">
        <v>0.1</v>
      </c>
      <c r="E49" s="1">
        <v>1.6</v>
      </c>
      <c r="F49" s="1">
        <v>1.6</v>
      </c>
      <c r="G49" s="1"/>
      <c r="H49" s="1"/>
      <c r="I49" s="1"/>
      <c r="J49" s="1">
        <f t="shared" si="8"/>
        <v>0.05</v>
      </c>
      <c r="K49" s="1">
        <f t="shared" si="4"/>
        <v>1.6</v>
      </c>
      <c r="L49" s="1">
        <f t="shared" si="9"/>
        <v>8.4500000000000011</v>
      </c>
      <c r="M49" s="1">
        <f t="shared" si="5"/>
        <v>6</v>
      </c>
    </row>
    <row r="50" spans="1:13">
      <c r="A50" s="1" t="str">
        <f t="shared" si="6"/>
        <v>Chloe Lyons</v>
      </c>
      <c r="B50" s="1" t="str">
        <f t="shared" si="7"/>
        <v>DGA</v>
      </c>
      <c r="C50" s="1">
        <v>0</v>
      </c>
      <c r="D50" s="1">
        <v>0</v>
      </c>
      <c r="E50" s="1">
        <v>10</v>
      </c>
      <c r="F50" s="1">
        <v>10</v>
      </c>
      <c r="G50" s="1"/>
      <c r="H50" s="1"/>
      <c r="I50" s="1"/>
      <c r="J50" s="1">
        <f t="shared" si="8"/>
        <v>0</v>
      </c>
      <c r="K50" s="1">
        <f t="shared" si="4"/>
        <v>10</v>
      </c>
      <c r="L50" s="1">
        <f t="shared" si="9"/>
        <v>0</v>
      </c>
      <c r="M50" s="1">
        <f t="shared" si="5"/>
        <v>18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opLeftCell="A58" workbookViewId="0">
      <selection activeCell="G17" sqref="G17"/>
    </sheetView>
  </sheetViews>
  <sheetFormatPr defaultColWidth="10.875" defaultRowHeight="15.75"/>
  <cols>
    <col min="1" max="1" width="23.375" style="7" bestFit="1" customWidth="1"/>
    <col min="2" max="2" width="4.625" style="7" bestFit="1" customWidth="1"/>
    <col min="3" max="3" width="5.375" style="7" bestFit="1" customWidth="1"/>
    <col min="4" max="4" width="6.375" style="7" bestFit="1" customWidth="1"/>
    <col min="5" max="5" width="5.375" style="7" bestFit="1" customWidth="1"/>
    <col min="6" max="6" width="6.375" style="7" bestFit="1" customWidth="1"/>
    <col min="7" max="7" width="5.125" style="7" bestFit="1" customWidth="1"/>
    <col min="8" max="8" width="5.375" style="7" bestFit="1" customWidth="1"/>
    <col min="9" max="9" width="6.375" style="7" bestFit="1" customWidth="1"/>
    <col min="10" max="11" width="5.375" style="7" bestFit="1" customWidth="1"/>
    <col min="12" max="12" width="5.125" style="7" bestFit="1" customWidth="1"/>
    <col min="13" max="13" width="6.375" style="7" bestFit="1" customWidth="1"/>
    <col min="14" max="16" width="5.375" style="7" bestFit="1" customWidth="1"/>
    <col min="17" max="17" width="5.125" style="7" bestFit="1" customWidth="1"/>
    <col min="18" max="18" width="6.375" style="7" bestFit="1" customWidth="1"/>
    <col min="19" max="19" width="5.125" style="7" bestFit="1" customWidth="1"/>
    <col min="20" max="23" width="7.5" style="7" bestFit="1" customWidth="1"/>
    <col min="24" max="24" width="6.875" style="7" customWidth="1"/>
    <col min="25" max="28" width="7.5" style="7" bestFit="1" customWidth="1"/>
    <col min="29" max="16384" width="10.875" style="7"/>
  </cols>
  <sheetData>
    <row r="1" spans="1:15">
      <c r="A1" s="6" t="str">
        <f>'Level 1 unders'!A1</f>
        <v>Otago Junior Competition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6" t="str">
        <f>'Level 1 unders'!A2</f>
        <v>Sunday 20th August 2017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>
      <c r="A3" s="9"/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>
      <c r="A4" s="8"/>
      <c r="B4" s="8"/>
      <c r="C4" s="8"/>
      <c r="D4" s="8"/>
      <c r="E4" s="8"/>
    </row>
    <row r="5" spans="1:15">
      <c r="A5" s="58" t="str">
        <f>'Level 1 overs'!A4</f>
        <v>Level 1 Overs</v>
      </c>
      <c r="B5" s="59"/>
      <c r="C5" s="62" t="s">
        <v>75</v>
      </c>
      <c r="D5" s="63"/>
      <c r="E5" s="63"/>
      <c r="F5" s="63"/>
      <c r="G5" s="64"/>
      <c r="H5" s="62" t="s">
        <v>119</v>
      </c>
      <c r="I5" s="63"/>
      <c r="J5" s="63"/>
      <c r="K5" s="63"/>
      <c r="L5" s="64"/>
      <c r="M5" s="62" t="s">
        <v>120</v>
      </c>
      <c r="N5" s="64"/>
    </row>
    <row r="6" spans="1:15">
      <c r="A6" s="60" t="s">
        <v>1</v>
      </c>
      <c r="B6" s="60" t="s">
        <v>103</v>
      </c>
      <c r="C6" s="60" t="s">
        <v>104</v>
      </c>
      <c r="D6" s="60" t="s">
        <v>106</v>
      </c>
      <c r="E6" s="60" t="s">
        <v>117</v>
      </c>
      <c r="F6" s="60" t="s">
        <v>118</v>
      </c>
      <c r="G6" s="60" t="s">
        <v>76</v>
      </c>
      <c r="H6" s="60" t="s">
        <v>104</v>
      </c>
      <c r="I6" s="60" t="s">
        <v>106</v>
      </c>
      <c r="J6" s="60" t="s">
        <v>117</v>
      </c>
      <c r="K6" s="60" t="s">
        <v>118</v>
      </c>
      <c r="L6" s="60" t="s">
        <v>76</v>
      </c>
      <c r="M6" s="60" t="s">
        <v>118</v>
      </c>
      <c r="N6" s="60" t="s">
        <v>76</v>
      </c>
    </row>
    <row r="7" spans="1:15">
      <c r="A7" s="61" t="str">
        <f>'Level 1 overs'!A19</f>
        <v>Lucy Burgess</v>
      </c>
      <c r="B7" s="61" t="str">
        <f>'Level 1 overs'!B19</f>
        <v>OLY</v>
      </c>
      <c r="C7" s="67">
        <f>'Level 1 overs'!J19</f>
        <v>0.5</v>
      </c>
      <c r="D7" s="67">
        <f>'Level 1 overs'!K19</f>
        <v>1.1000000000000001</v>
      </c>
      <c r="E7" s="67">
        <f>'Level 1 overs'!I19</f>
        <v>0</v>
      </c>
      <c r="F7" s="67">
        <f>'Level 1 overs'!L19</f>
        <v>9.4</v>
      </c>
      <c r="G7" s="77">
        <f>'Level 1 overs'!M19</f>
        <v>2</v>
      </c>
      <c r="H7" s="67">
        <f>'Level 1 overs'!J42</f>
        <v>0.05</v>
      </c>
      <c r="I7" s="67">
        <f>'Level 1 overs'!K42</f>
        <v>0.8</v>
      </c>
      <c r="J7" s="67">
        <f>'Level 1 overs'!I42</f>
        <v>0</v>
      </c>
      <c r="K7" s="67">
        <f>'Level 1 overs'!L42</f>
        <v>9.25</v>
      </c>
      <c r="L7" s="77">
        <f>'Level 1 overs'!M42</f>
        <v>1</v>
      </c>
      <c r="M7" s="68">
        <f t="shared" ref="M7:M26" si="0">F7+K7</f>
        <v>18.649999999999999</v>
      </c>
      <c r="N7" s="77">
        <f t="shared" ref="N7:N26" si="1">RANK(M7,$M$7:$M$26)</f>
        <v>1</v>
      </c>
    </row>
    <row r="8" spans="1:15">
      <c r="A8" s="61" t="str">
        <f>'Level 1 overs'!A10</f>
        <v>Amelia Gillespie</v>
      </c>
      <c r="B8" s="61" t="str">
        <f>'Level 1 overs'!B10</f>
        <v>GGI</v>
      </c>
      <c r="C8" s="67">
        <f>'Level 1 overs'!J10</f>
        <v>1.1000000000000001</v>
      </c>
      <c r="D8" s="67">
        <f>'Level 1 overs'!K10</f>
        <v>1.5</v>
      </c>
      <c r="E8" s="67">
        <f>'Level 1 overs'!I10</f>
        <v>0</v>
      </c>
      <c r="F8" s="67">
        <f>'Level 1 overs'!L10</f>
        <v>9.6</v>
      </c>
      <c r="G8" s="77">
        <f>'Level 1 overs'!M10</f>
        <v>1</v>
      </c>
      <c r="H8" s="67">
        <f>'Level 1 overs'!J33</f>
        <v>0.1</v>
      </c>
      <c r="I8" s="67">
        <f>'Level 1 overs'!K33</f>
        <v>1.65</v>
      </c>
      <c r="J8" s="67">
        <f>'Level 1 overs'!I33</f>
        <v>0</v>
      </c>
      <c r="K8" s="67">
        <f>'Level 1 overs'!L33</f>
        <v>8.4499999999999993</v>
      </c>
      <c r="L8" s="66">
        <v>6</v>
      </c>
      <c r="M8" s="68">
        <f t="shared" si="0"/>
        <v>18.049999999999997</v>
      </c>
      <c r="N8" s="77">
        <f t="shared" si="1"/>
        <v>2</v>
      </c>
    </row>
    <row r="9" spans="1:15">
      <c r="A9" s="61" t="str">
        <f>'Level 1 overs'!A24</f>
        <v>Lucy Loo</v>
      </c>
      <c r="B9" s="61" t="str">
        <f>'Level 1 overs'!B24</f>
        <v>DGA</v>
      </c>
      <c r="C9" s="67">
        <f>'Level 1 overs'!J24</f>
        <v>0.3</v>
      </c>
      <c r="D9" s="67">
        <f>'Level 1 overs'!K24</f>
        <v>1.35</v>
      </c>
      <c r="E9" s="67">
        <f>'Level 1 overs'!I24</f>
        <v>0</v>
      </c>
      <c r="F9" s="67">
        <f>'Level 1 overs'!L24</f>
        <v>8.9500000000000011</v>
      </c>
      <c r="G9" s="66">
        <f>'Level 1 overs'!M24</f>
        <v>5</v>
      </c>
      <c r="H9" s="67">
        <f>'Level 1 overs'!J47</f>
        <v>0.15000000000000002</v>
      </c>
      <c r="I9" s="67">
        <f>'Level 1 overs'!K47</f>
        <v>1.4</v>
      </c>
      <c r="J9" s="67">
        <f>'Level 1 overs'!I47</f>
        <v>0</v>
      </c>
      <c r="K9" s="67">
        <f>'Level 1 overs'!L47</f>
        <v>8.75</v>
      </c>
      <c r="L9" s="77">
        <f>'Level 1 overs'!M47</f>
        <v>2</v>
      </c>
      <c r="M9" s="68">
        <f t="shared" si="0"/>
        <v>17.700000000000003</v>
      </c>
      <c r="N9" s="77">
        <f t="shared" si="1"/>
        <v>3</v>
      </c>
    </row>
    <row r="10" spans="1:15">
      <c r="A10" s="61" t="str">
        <f>'Level 1 overs'!A21</f>
        <v>Poppy Kirsopp</v>
      </c>
      <c r="B10" s="61" t="str">
        <f>'Level 1 overs'!B21</f>
        <v>OLY</v>
      </c>
      <c r="C10" s="67">
        <f>'Level 1 overs'!J21</f>
        <v>0.3</v>
      </c>
      <c r="D10" s="67">
        <f>'Level 1 overs'!K21</f>
        <v>1.35</v>
      </c>
      <c r="E10" s="67">
        <f>'Level 1 overs'!I21</f>
        <v>0</v>
      </c>
      <c r="F10" s="67">
        <f>'Level 1 overs'!L21</f>
        <v>8.9500000000000011</v>
      </c>
      <c r="G10" s="66">
        <f>'Level 1 overs'!M21</f>
        <v>5</v>
      </c>
      <c r="H10" s="67">
        <f>'Level 1 overs'!J44</f>
        <v>0.05</v>
      </c>
      <c r="I10" s="67">
        <f>'Level 1 overs'!K44</f>
        <v>1.2999999999999998</v>
      </c>
      <c r="J10" s="67">
        <f>'Level 1 overs'!I44</f>
        <v>0</v>
      </c>
      <c r="K10" s="67">
        <f>'Level 1 overs'!L44</f>
        <v>8.75</v>
      </c>
      <c r="L10" s="77">
        <f>'Level 1 overs'!M44</f>
        <v>2</v>
      </c>
      <c r="M10" s="68">
        <f t="shared" si="0"/>
        <v>17.700000000000003</v>
      </c>
      <c r="N10" s="77">
        <f t="shared" si="1"/>
        <v>3</v>
      </c>
    </row>
    <row r="11" spans="1:15">
      <c r="A11" s="61" t="str">
        <f>'Level 1 overs'!A25</f>
        <v>Kate Miller</v>
      </c>
      <c r="B11" s="61" t="str">
        <f>'Level 1 overs'!B25</f>
        <v>DGA</v>
      </c>
      <c r="C11" s="67">
        <f>'Level 1 overs'!J25</f>
        <v>0.35</v>
      </c>
      <c r="D11" s="67">
        <f>'Level 1 overs'!K25</f>
        <v>1.4</v>
      </c>
      <c r="E11" s="67">
        <f>'Level 1 overs'!I25</f>
        <v>0</v>
      </c>
      <c r="F11" s="67">
        <f>'Level 1 overs'!L25</f>
        <v>8.9499999999999993</v>
      </c>
      <c r="G11" s="66">
        <v>5</v>
      </c>
      <c r="H11" s="67">
        <f>'Level 1 overs'!J48</f>
        <v>0</v>
      </c>
      <c r="I11" s="67">
        <f>'Level 1 overs'!K48</f>
        <v>1.4</v>
      </c>
      <c r="J11" s="67">
        <f>'Level 1 overs'!I48</f>
        <v>0</v>
      </c>
      <c r="K11" s="67">
        <f>'Level 1 overs'!L48</f>
        <v>8.6</v>
      </c>
      <c r="L11" s="66">
        <f>'Level 1 overs'!M48</f>
        <v>5</v>
      </c>
      <c r="M11" s="68">
        <f t="shared" si="0"/>
        <v>17.549999999999997</v>
      </c>
      <c r="N11" s="65">
        <f t="shared" si="1"/>
        <v>5</v>
      </c>
    </row>
    <row r="12" spans="1:15">
      <c r="A12" s="61" t="str">
        <f>'Level 1 overs'!A20</f>
        <v>Marama Harrison</v>
      </c>
      <c r="B12" s="61" t="str">
        <f>'Level 1 overs'!B20</f>
        <v>OLY</v>
      </c>
      <c r="C12" s="67">
        <f>'Level 1 overs'!J20</f>
        <v>0.1</v>
      </c>
      <c r="D12" s="67">
        <f>'Level 1 overs'!K20</f>
        <v>1.2999999999999998</v>
      </c>
      <c r="E12" s="67">
        <f>'Level 1 overs'!I20</f>
        <v>0</v>
      </c>
      <c r="F12" s="67">
        <f>'Level 1 overs'!L20</f>
        <v>8.8000000000000007</v>
      </c>
      <c r="G12" s="66">
        <f>'Level 1 overs'!M20</f>
        <v>10</v>
      </c>
      <c r="H12" s="67">
        <f>'Level 1 overs'!J43</f>
        <v>0.2</v>
      </c>
      <c r="I12" s="67">
        <f>'Level 1 overs'!K43</f>
        <v>1.5</v>
      </c>
      <c r="J12" s="67">
        <f>'Level 1 overs'!I43</f>
        <v>0</v>
      </c>
      <c r="K12" s="67">
        <f>'Level 1 overs'!L43</f>
        <v>8.6999999999999993</v>
      </c>
      <c r="L12" s="66">
        <f>'Level 1 overs'!M43</f>
        <v>4</v>
      </c>
      <c r="M12" s="68">
        <f t="shared" si="0"/>
        <v>17.5</v>
      </c>
      <c r="N12" s="65">
        <f t="shared" si="1"/>
        <v>6</v>
      </c>
    </row>
    <row r="13" spans="1:15">
      <c r="A13" s="61" t="str">
        <f>'Level 1 overs'!A15</f>
        <v>Zaliah Smith</v>
      </c>
      <c r="B13" s="61" t="str">
        <f>'Level 1 overs'!B15</f>
        <v>GGI</v>
      </c>
      <c r="C13" s="67">
        <f>'Level 1 overs'!J15</f>
        <v>0.35</v>
      </c>
      <c r="D13" s="67">
        <f>'Level 1 overs'!K15</f>
        <v>1.4</v>
      </c>
      <c r="E13" s="67">
        <f>'Level 1 overs'!I15</f>
        <v>0</v>
      </c>
      <c r="F13" s="67">
        <f>'Level 1 overs'!L15</f>
        <v>8.9499999999999993</v>
      </c>
      <c r="G13" s="66">
        <v>5</v>
      </c>
      <c r="H13" s="67">
        <f>'Level 1 overs'!J38</f>
        <v>0.05</v>
      </c>
      <c r="I13" s="67">
        <f>'Level 1 overs'!K38</f>
        <v>1.65</v>
      </c>
      <c r="J13" s="67">
        <f>'Level 1 overs'!I38</f>
        <v>0</v>
      </c>
      <c r="K13" s="67">
        <f>'Level 1 overs'!L38</f>
        <v>8.4</v>
      </c>
      <c r="L13" s="66">
        <f>'Level 1 overs'!M38</f>
        <v>8</v>
      </c>
      <c r="M13" s="68">
        <f t="shared" si="0"/>
        <v>17.350000000000001</v>
      </c>
      <c r="N13" s="65">
        <f t="shared" si="1"/>
        <v>7</v>
      </c>
    </row>
    <row r="14" spans="1:15">
      <c r="A14" s="61" t="str">
        <f>'Level 1 overs'!A26</f>
        <v>Autumn McConnell</v>
      </c>
      <c r="B14" s="61" t="str">
        <f>'Level 1 overs'!B26</f>
        <v>DGA</v>
      </c>
      <c r="C14" s="67">
        <f>'Level 1 overs'!J26</f>
        <v>0.3</v>
      </c>
      <c r="D14" s="67">
        <f>'Level 1 overs'!K26</f>
        <v>1.4</v>
      </c>
      <c r="E14" s="67">
        <f>'Level 1 overs'!I26</f>
        <v>0</v>
      </c>
      <c r="F14" s="67">
        <f>'Level 1 overs'!L26</f>
        <v>8.9</v>
      </c>
      <c r="G14" s="66">
        <f>'Level 1 overs'!M26</f>
        <v>9</v>
      </c>
      <c r="H14" s="67">
        <f>'Level 1 overs'!J49</f>
        <v>0.05</v>
      </c>
      <c r="I14" s="67">
        <f>'Level 1 overs'!K49</f>
        <v>1.6</v>
      </c>
      <c r="J14" s="67">
        <f>'Level 1 overs'!I49</f>
        <v>0</v>
      </c>
      <c r="K14" s="67">
        <f>'Level 1 overs'!L49</f>
        <v>8.4500000000000011</v>
      </c>
      <c r="L14" s="66">
        <f>'Level 1 overs'!M49</f>
        <v>6</v>
      </c>
      <c r="M14" s="68">
        <f t="shared" si="0"/>
        <v>17.350000000000001</v>
      </c>
      <c r="N14" s="65">
        <f t="shared" si="1"/>
        <v>7</v>
      </c>
    </row>
    <row r="15" spans="1:15">
      <c r="A15" s="61" t="str">
        <f>'Level 1 overs'!A8</f>
        <v>Miseki Honjo</v>
      </c>
      <c r="B15" s="61" t="str">
        <f>'Level 1 overs'!B8</f>
        <v>GGI</v>
      </c>
      <c r="C15" s="67">
        <f>'Level 1 overs'!J8</f>
        <v>0.25</v>
      </c>
      <c r="D15" s="67">
        <f>'Level 1 overs'!K8</f>
        <v>1.45</v>
      </c>
      <c r="E15" s="67">
        <f>'Level 1 overs'!I8</f>
        <v>0</v>
      </c>
      <c r="F15" s="67">
        <f>'Level 1 overs'!L8</f>
        <v>8.8000000000000007</v>
      </c>
      <c r="G15" s="66">
        <f>'Level 1 overs'!M8</f>
        <v>10</v>
      </c>
      <c r="H15" s="67">
        <f>'Level 1 overs'!J31</f>
        <v>0.05</v>
      </c>
      <c r="I15" s="67">
        <f>'Level 1 overs'!K31</f>
        <v>1.7999999999999998</v>
      </c>
      <c r="J15" s="67">
        <f>'Level 1 overs'!I31</f>
        <v>0</v>
      </c>
      <c r="K15" s="67">
        <f>'Level 1 overs'!L31</f>
        <v>8.25</v>
      </c>
      <c r="L15" s="66">
        <f>'Level 1 overs'!M31</f>
        <v>10</v>
      </c>
      <c r="M15" s="68">
        <f t="shared" si="0"/>
        <v>17.05</v>
      </c>
      <c r="N15" s="65">
        <f t="shared" si="1"/>
        <v>9</v>
      </c>
    </row>
    <row r="16" spans="1:15">
      <c r="A16" s="61" t="str">
        <f>'Level 1 overs'!A22</f>
        <v>Waimania Kawau</v>
      </c>
      <c r="B16" s="61" t="str">
        <f>'Level 1 overs'!B22</f>
        <v>DGA</v>
      </c>
      <c r="C16" s="67">
        <f>'Level 1 overs'!J22</f>
        <v>0.05</v>
      </c>
      <c r="D16" s="67">
        <f>'Level 1 overs'!K22</f>
        <v>1.45</v>
      </c>
      <c r="E16" s="67">
        <f>'Level 1 overs'!I22</f>
        <v>0</v>
      </c>
      <c r="F16" s="67">
        <f>'Level 1 overs'!L22</f>
        <v>8.6000000000000014</v>
      </c>
      <c r="G16" s="66">
        <f>'Level 1 overs'!M22</f>
        <v>15</v>
      </c>
      <c r="H16" s="67">
        <f>'Level 1 overs'!J45</f>
        <v>0</v>
      </c>
      <c r="I16" s="67">
        <f>'Level 1 overs'!K45</f>
        <v>1.6</v>
      </c>
      <c r="J16" s="67">
        <f>'Level 1 overs'!I45</f>
        <v>0</v>
      </c>
      <c r="K16" s="67">
        <f>'Level 1 overs'!L45</f>
        <v>8.4</v>
      </c>
      <c r="L16" s="66">
        <f>'Level 1 overs'!M45</f>
        <v>8</v>
      </c>
      <c r="M16" s="68">
        <f t="shared" si="0"/>
        <v>17</v>
      </c>
      <c r="N16" s="65">
        <f t="shared" si="1"/>
        <v>10</v>
      </c>
    </row>
    <row r="17" spans="1:19">
      <c r="A17" s="61" t="str">
        <f>'Level 1 overs'!A9</f>
        <v>Ruby Guthrie</v>
      </c>
      <c r="B17" s="61" t="str">
        <f>'Level 1 overs'!B9</f>
        <v>GGI</v>
      </c>
      <c r="C17" s="67">
        <f>'Level 1 overs'!J9</f>
        <v>0.4</v>
      </c>
      <c r="D17" s="67">
        <f>'Level 1 overs'!K9</f>
        <v>1.3</v>
      </c>
      <c r="E17" s="67">
        <f>'Level 1 overs'!I9</f>
        <v>0</v>
      </c>
      <c r="F17" s="67">
        <f>'Level 1 overs'!L9</f>
        <v>9.1</v>
      </c>
      <c r="G17" s="77">
        <f>'Level 1 overs'!M9</f>
        <v>3</v>
      </c>
      <c r="H17" s="67">
        <f>'Level 1 overs'!J32</f>
        <v>0</v>
      </c>
      <c r="I17" s="67">
        <f>'Level 1 overs'!K32</f>
        <v>1.75</v>
      </c>
      <c r="J17" s="67">
        <f>'Level 1 overs'!I32</f>
        <v>0.5</v>
      </c>
      <c r="K17" s="67">
        <f>'Level 1 overs'!L32</f>
        <v>7.75</v>
      </c>
      <c r="L17" s="66">
        <f>'Level 1 overs'!M32</f>
        <v>14</v>
      </c>
      <c r="M17" s="68">
        <f t="shared" si="0"/>
        <v>16.850000000000001</v>
      </c>
      <c r="N17" s="65">
        <f t="shared" si="1"/>
        <v>11</v>
      </c>
    </row>
    <row r="18" spans="1:19">
      <c r="A18" s="61" t="str">
        <f>'Level 1 overs'!A16</f>
        <v>Isobel Taylor</v>
      </c>
      <c r="B18" s="61" t="str">
        <f>'Level 1 overs'!B16</f>
        <v>GGI</v>
      </c>
      <c r="C18" s="67">
        <f>'Level 1 overs'!J16</f>
        <v>0.3</v>
      </c>
      <c r="D18" s="67">
        <f>'Level 1 overs'!K16</f>
        <v>1.65</v>
      </c>
      <c r="E18" s="67">
        <f>'Level 1 overs'!I16</f>
        <v>0</v>
      </c>
      <c r="F18" s="67">
        <f>'Level 1 overs'!L16</f>
        <v>8.65</v>
      </c>
      <c r="G18" s="66">
        <f>'Level 1 overs'!M16</f>
        <v>13</v>
      </c>
      <c r="H18" s="67">
        <f>'Level 1 overs'!J39</f>
        <v>0</v>
      </c>
      <c r="I18" s="67">
        <f>'Level 1 overs'!K39</f>
        <v>1.9</v>
      </c>
      <c r="J18" s="67">
        <f>'Level 1 overs'!I39</f>
        <v>0</v>
      </c>
      <c r="K18" s="67">
        <f>'Level 1 overs'!L39</f>
        <v>8.1</v>
      </c>
      <c r="L18" s="66">
        <f>'Level 1 overs'!M39</f>
        <v>11</v>
      </c>
      <c r="M18" s="68">
        <f t="shared" si="0"/>
        <v>16.75</v>
      </c>
      <c r="N18" s="65">
        <f t="shared" si="1"/>
        <v>12</v>
      </c>
    </row>
    <row r="19" spans="1:19">
      <c r="A19" s="61" t="str">
        <f>'Level 1 overs'!A12</f>
        <v>Isabella Turner-Spessot</v>
      </c>
      <c r="B19" s="61" t="str">
        <f>'Level 1 overs'!B12</f>
        <v>GGI</v>
      </c>
      <c r="C19" s="67">
        <f>'Level 1 overs'!J12</f>
        <v>0.3</v>
      </c>
      <c r="D19" s="67">
        <f>'Level 1 overs'!K12</f>
        <v>1.2999999999999998</v>
      </c>
      <c r="E19" s="67">
        <f>'Level 1 overs'!I12</f>
        <v>0</v>
      </c>
      <c r="F19" s="67">
        <f>'Level 1 overs'!L12</f>
        <v>9</v>
      </c>
      <c r="G19" s="66">
        <f>'Level 1 overs'!M12</f>
        <v>4</v>
      </c>
      <c r="H19" s="67">
        <f>'Level 1 overs'!J35</f>
        <v>0</v>
      </c>
      <c r="I19" s="67">
        <f>'Level 1 overs'!K35</f>
        <v>2.3499999999999996</v>
      </c>
      <c r="J19" s="67">
        <f>'Level 1 overs'!I35</f>
        <v>0</v>
      </c>
      <c r="K19" s="67">
        <f>'Level 1 overs'!L35</f>
        <v>7.65</v>
      </c>
      <c r="L19" s="66">
        <f>'Level 1 overs'!M35</f>
        <v>16</v>
      </c>
      <c r="M19" s="68">
        <f t="shared" si="0"/>
        <v>16.649999999999999</v>
      </c>
      <c r="N19" s="65">
        <f t="shared" si="1"/>
        <v>13</v>
      </c>
    </row>
    <row r="20" spans="1:19">
      <c r="A20" s="61" t="str">
        <f>'Level 1 overs'!A18</f>
        <v>Chelsea Sara</v>
      </c>
      <c r="B20" s="61" t="str">
        <f>'Level 1 overs'!B18</f>
        <v>OLY</v>
      </c>
      <c r="C20" s="67">
        <f>'Level 1 overs'!J18</f>
        <v>0.15000000000000002</v>
      </c>
      <c r="D20" s="67">
        <f>'Level 1 overs'!K18</f>
        <v>1.35</v>
      </c>
      <c r="E20" s="67">
        <f>'Level 1 overs'!I18</f>
        <v>0</v>
      </c>
      <c r="F20" s="67">
        <f>'Level 1 overs'!L18</f>
        <v>8.8000000000000007</v>
      </c>
      <c r="G20" s="66">
        <f>'Level 1 overs'!M18</f>
        <v>10</v>
      </c>
      <c r="H20" s="67">
        <f>'Level 1 overs'!J41</f>
        <v>0</v>
      </c>
      <c r="I20" s="67">
        <f>'Level 1 overs'!K41</f>
        <v>1.75</v>
      </c>
      <c r="J20" s="67">
        <f>'Level 1 overs'!I41</f>
        <v>0.5</v>
      </c>
      <c r="K20" s="67">
        <f>'Level 1 overs'!L41</f>
        <v>7.75</v>
      </c>
      <c r="L20" s="66">
        <f>'Level 1 overs'!M41</f>
        <v>14</v>
      </c>
      <c r="M20" s="68">
        <f t="shared" si="0"/>
        <v>16.55</v>
      </c>
      <c r="N20" s="65">
        <f t="shared" si="1"/>
        <v>14</v>
      </c>
    </row>
    <row r="21" spans="1:19">
      <c r="A21" s="61" t="str">
        <f>'Level 1 overs'!A23</f>
        <v>Charlotte Walsh</v>
      </c>
      <c r="B21" s="61" t="str">
        <f>'Level 1 overs'!B23</f>
        <v>DGA</v>
      </c>
      <c r="C21" s="67">
        <f>'Level 1 overs'!J23</f>
        <v>0.2</v>
      </c>
      <c r="D21" s="67">
        <f>'Level 1 overs'!K23</f>
        <v>1.55</v>
      </c>
      <c r="E21" s="67">
        <f>'Level 1 overs'!I23</f>
        <v>0</v>
      </c>
      <c r="F21" s="67">
        <f>'Level 1 overs'!L23</f>
        <v>8.6499999999999986</v>
      </c>
      <c r="G21" s="66">
        <f>'Level 1 overs'!M23</f>
        <v>14</v>
      </c>
      <c r="H21" s="67">
        <f>'Level 1 overs'!J46</f>
        <v>0</v>
      </c>
      <c r="I21" s="67">
        <f>'Level 1 overs'!K46</f>
        <v>1.7000000000000002</v>
      </c>
      <c r="J21" s="67">
        <f>'Level 1 overs'!I46</f>
        <v>0.5</v>
      </c>
      <c r="K21" s="67">
        <f>'Level 1 overs'!L46</f>
        <v>7.8000000000000007</v>
      </c>
      <c r="L21" s="66">
        <f>'Level 1 overs'!M46</f>
        <v>13</v>
      </c>
      <c r="M21" s="68">
        <f t="shared" si="0"/>
        <v>16.45</v>
      </c>
      <c r="N21" s="65">
        <f t="shared" si="1"/>
        <v>15</v>
      </c>
    </row>
    <row r="22" spans="1:19">
      <c r="A22" s="61" t="str">
        <f>'Level 1 overs'!A11</f>
        <v>Bethany Smith</v>
      </c>
      <c r="B22" s="61" t="str">
        <f>'Level 1 overs'!B11</f>
        <v>GGI</v>
      </c>
      <c r="C22" s="67">
        <f>'Level 1 overs'!J11</f>
        <v>0.15000000000000002</v>
      </c>
      <c r="D22" s="67">
        <f>'Level 1 overs'!K11</f>
        <v>1.6</v>
      </c>
      <c r="E22" s="67">
        <f>'Level 1 overs'!I11</f>
        <v>0</v>
      </c>
      <c r="F22" s="67">
        <f>'Level 1 overs'!L11</f>
        <v>8.5500000000000007</v>
      </c>
      <c r="G22" s="66">
        <f>'Level 1 overs'!M11</f>
        <v>16</v>
      </c>
      <c r="H22" s="67">
        <f>'Level 1 overs'!J34</f>
        <v>0</v>
      </c>
      <c r="I22" s="67">
        <f>'Level 1 overs'!K34</f>
        <v>2.7</v>
      </c>
      <c r="J22" s="67">
        <f>'Level 1 overs'!I34</f>
        <v>0</v>
      </c>
      <c r="K22" s="67">
        <f>'Level 1 overs'!L34</f>
        <v>7.3</v>
      </c>
      <c r="L22" s="66">
        <f>'Level 1 overs'!M34</f>
        <v>17</v>
      </c>
      <c r="M22" s="68">
        <f t="shared" si="0"/>
        <v>15.850000000000001</v>
      </c>
      <c r="N22" s="65">
        <f t="shared" si="1"/>
        <v>16</v>
      </c>
    </row>
    <row r="23" spans="1:19">
      <c r="A23" s="61" t="str">
        <f>'Level 1 overs'!A17</f>
        <v>Frances Taylor</v>
      </c>
      <c r="B23" s="61" t="str">
        <f>'Level 1 overs'!B17</f>
        <v>GGI</v>
      </c>
      <c r="C23" s="67">
        <f>'Level 1 overs'!J17</f>
        <v>0</v>
      </c>
      <c r="D23" s="67">
        <f>'Level 1 overs'!K17</f>
        <v>1.85</v>
      </c>
      <c r="E23" s="67">
        <f>'Level 1 overs'!I17</f>
        <v>0.5</v>
      </c>
      <c r="F23" s="67">
        <f>'Level 1 overs'!L17</f>
        <v>7.65</v>
      </c>
      <c r="G23" s="66">
        <f>'Level 1 overs'!M17</f>
        <v>17</v>
      </c>
      <c r="H23" s="67">
        <f>'Level 1 overs'!J40</f>
        <v>0.5</v>
      </c>
      <c r="I23" s="67">
        <f>'Level 1 overs'!K40</f>
        <v>2.65</v>
      </c>
      <c r="J23" s="67">
        <f>'Level 1 overs'!I40</f>
        <v>0</v>
      </c>
      <c r="K23" s="67">
        <f>'Level 1 overs'!L40</f>
        <v>7.85</v>
      </c>
      <c r="L23" s="66">
        <f>'Level 1 overs'!M40</f>
        <v>12</v>
      </c>
      <c r="M23" s="68">
        <f t="shared" si="0"/>
        <v>15.5</v>
      </c>
      <c r="N23" s="65">
        <f t="shared" si="1"/>
        <v>17</v>
      </c>
    </row>
    <row r="24" spans="1:19">
      <c r="A24" s="61" t="str">
        <f>'Level 1 overs'!A13</f>
        <v>Lilly Carter</v>
      </c>
      <c r="B24" s="61" t="str">
        <f>'Level 1 overs'!B13</f>
        <v>GGI</v>
      </c>
      <c r="C24" s="67">
        <f>'Level 1 overs'!J13</f>
        <v>0</v>
      </c>
      <c r="D24" s="67">
        <f>'Level 1 overs'!K13</f>
        <v>10</v>
      </c>
      <c r="E24" s="67">
        <f>'Level 1 overs'!I13</f>
        <v>0</v>
      </c>
      <c r="F24" s="67">
        <f>'Level 1 overs'!L13</f>
        <v>0</v>
      </c>
      <c r="G24" s="66">
        <f>'Level 1 overs'!M13</f>
        <v>18</v>
      </c>
      <c r="H24" s="67">
        <f>'Level 1 overs'!J36</f>
        <v>0</v>
      </c>
      <c r="I24" s="67">
        <f>'Level 1 overs'!K36</f>
        <v>10</v>
      </c>
      <c r="J24" s="67">
        <f>'Level 1 overs'!I36</f>
        <v>0</v>
      </c>
      <c r="K24" s="67">
        <f>'Level 1 overs'!L36</f>
        <v>0</v>
      </c>
      <c r="L24" s="66">
        <f>'Level 1 overs'!M36</f>
        <v>18</v>
      </c>
      <c r="M24" s="68">
        <f t="shared" si="0"/>
        <v>0</v>
      </c>
      <c r="N24" s="65">
        <f t="shared" si="1"/>
        <v>18</v>
      </c>
    </row>
    <row r="25" spans="1:19">
      <c r="A25" s="61" t="str">
        <f>'Level 1 overs'!A14</f>
        <v>Chelsea Mitchell</v>
      </c>
      <c r="B25" s="61" t="str">
        <f>'Level 1 overs'!B14</f>
        <v>GGI</v>
      </c>
      <c r="C25" s="67">
        <f>'Level 1 overs'!J14</f>
        <v>0</v>
      </c>
      <c r="D25" s="67">
        <f>'Level 1 overs'!K14</f>
        <v>10</v>
      </c>
      <c r="E25" s="67">
        <f>'Level 1 overs'!I14</f>
        <v>0</v>
      </c>
      <c r="F25" s="67">
        <f>'Level 1 overs'!L14</f>
        <v>0</v>
      </c>
      <c r="G25" s="66">
        <f>'Level 1 overs'!M14</f>
        <v>18</v>
      </c>
      <c r="H25" s="67">
        <f>'Level 1 overs'!J37</f>
        <v>0</v>
      </c>
      <c r="I25" s="67">
        <f>'Level 1 overs'!K37</f>
        <v>10</v>
      </c>
      <c r="J25" s="67">
        <f>'Level 1 overs'!I37</f>
        <v>0</v>
      </c>
      <c r="K25" s="67">
        <f>'Level 1 overs'!L37</f>
        <v>0</v>
      </c>
      <c r="L25" s="66">
        <f>'Level 1 overs'!M37</f>
        <v>18</v>
      </c>
      <c r="M25" s="68">
        <f t="shared" si="0"/>
        <v>0</v>
      </c>
      <c r="N25" s="65">
        <f t="shared" si="1"/>
        <v>18</v>
      </c>
    </row>
    <row r="26" spans="1:19">
      <c r="A26" s="61" t="str">
        <f>'Level 1 overs'!A27</f>
        <v>Chloe Lyons</v>
      </c>
      <c r="B26" s="61" t="str">
        <f>'Level 1 overs'!B27</f>
        <v>DGA</v>
      </c>
      <c r="C26" s="67">
        <f>'Level 1 overs'!J27</f>
        <v>0</v>
      </c>
      <c r="D26" s="67">
        <f>'Level 1 overs'!K27</f>
        <v>10</v>
      </c>
      <c r="E26" s="67">
        <f>'Level 1 overs'!I27</f>
        <v>0</v>
      </c>
      <c r="F26" s="67">
        <f>'Level 1 overs'!L27</f>
        <v>0</v>
      </c>
      <c r="G26" s="66">
        <f>'Level 1 overs'!M27</f>
        <v>18</v>
      </c>
      <c r="H26" s="67">
        <f>'Level 1 overs'!J50</f>
        <v>0</v>
      </c>
      <c r="I26" s="67">
        <f>'Level 1 overs'!K50</f>
        <v>10</v>
      </c>
      <c r="J26" s="67">
        <f>'Level 1 overs'!I50</f>
        <v>0</v>
      </c>
      <c r="K26" s="67">
        <f>'Level 1 overs'!L50</f>
        <v>0</v>
      </c>
      <c r="L26" s="66">
        <f>'Level 1 overs'!M50</f>
        <v>18</v>
      </c>
      <c r="M26" s="68">
        <f t="shared" si="0"/>
        <v>0</v>
      </c>
      <c r="N26" s="65">
        <f t="shared" si="1"/>
        <v>18</v>
      </c>
    </row>
    <row r="29" spans="1:19">
      <c r="A29" s="58" t="str">
        <f>'Level 2 overs'!A4</f>
        <v>Level 2 Overs</v>
      </c>
      <c r="B29" s="59"/>
      <c r="C29" s="69" t="s">
        <v>75</v>
      </c>
      <c r="D29" s="70"/>
      <c r="E29" s="70"/>
      <c r="F29" s="70"/>
      <c r="G29" s="71"/>
      <c r="H29" s="69" t="s">
        <v>121</v>
      </c>
      <c r="I29" s="70"/>
      <c r="J29" s="70"/>
      <c r="K29" s="70"/>
      <c r="L29" s="71"/>
      <c r="M29" s="69" t="s">
        <v>122</v>
      </c>
      <c r="N29" s="70"/>
      <c r="O29" s="70"/>
      <c r="P29" s="70"/>
      <c r="Q29" s="71"/>
      <c r="R29" s="69" t="s">
        <v>120</v>
      </c>
      <c r="S29" s="71"/>
    </row>
    <row r="30" spans="1:19">
      <c r="A30" s="60" t="s">
        <v>1</v>
      </c>
      <c r="B30" s="60" t="s">
        <v>103</v>
      </c>
      <c r="C30" s="60" t="s">
        <v>104</v>
      </c>
      <c r="D30" s="60" t="s">
        <v>106</v>
      </c>
      <c r="E30" s="60" t="s">
        <v>117</v>
      </c>
      <c r="F30" s="60" t="s">
        <v>118</v>
      </c>
      <c r="G30" s="60" t="s">
        <v>76</v>
      </c>
      <c r="H30" s="60" t="s">
        <v>104</v>
      </c>
      <c r="I30" s="60" t="s">
        <v>106</v>
      </c>
      <c r="J30" s="60" t="s">
        <v>117</v>
      </c>
      <c r="K30" s="60" t="s">
        <v>118</v>
      </c>
      <c r="L30" s="60" t="s">
        <v>76</v>
      </c>
      <c r="M30" s="60" t="s">
        <v>104</v>
      </c>
      <c r="N30" s="60" t="s">
        <v>106</v>
      </c>
      <c r="O30" s="60" t="s">
        <v>117</v>
      </c>
      <c r="P30" s="60" t="s">
        <v>118</v>
      </c>
      <c r="Q30" s="60" t="s">
        <v>76</v>
      </c>
      <c r="R30" s="60" t="s">
        <v>118</v>
      </c>
      <c r="S30" s="60" t="s">
        <v>76</v>
      </c>
    </row>
    <row r="31" spans="1:19">
      <c r="A31" s="61" t="str">
        <f>'Level 2 overs'!A14</f>
        <v>Sara Yu</v>
      </c>
      <c r="B31" s="61" t="str">
        <f>'Level 2 overs'!B14</f>
        <v>OLY</v>
      </c>
      <c r="C31" s="67">
        <f>'Level 2 overs'!H14</f>
        <v>1</v>
      </c>
      <c r="D31" s="67">
        <f>'Level 2 overs'!I14</f>
        <v>0.95000000000000007</v>
      </c>
      <c r="E31" s="67">
        <f>'Level 2 overs'!G14</f>
        <v>0</v>
      </c>
      <c r="F31" s="67">
        <f>'Level 2 overs'!J14</f>
        <v>10.050000000000001</v>
      </c>
      <c r="G31" s="77">
        <f>'Level 2 overs'!K14</f>
        <v>2</v>
      </c>
      <c r="H31" s="67">
        <f>'Level 2 overs'!H36</f>
        <v>0.1</v>
      </c>
      <c r="I31" s="67">
        <f>'Level 2 overs'!I36</f>
        <v>1.25</v>
      </c>
      <c r="J31" s="67">
        <f>'Level 2 overs'!G36</f>
        <v>0</v>
      </c>
      <c r="K31" s="67">
        <f>'Level 2 overs'!J36</f>
        <v>8.85</v>
      </c>
      <c r="L31" s="77">
        <f>'Level 2 overs'!K36</f>
        <v>1</v>
      </c>
      <c r="M31" s="67">
        <f>'Level 2 overs'!H58</f>
        <v>0.25</v>
      </c>
      <c r="N31" s="67">
        <f>'Level 2 overs'!I58</f>
        <v>1.35</v>
      </c>
      <c r="O31" s="67">
        <f>'Level 2 overs'!G58</f>
        <v>0</v>
      </c>
      <c r="P31" s="67">
        <f>'Level 2 overs'!J58</f>
        <v>8.9</v>
      </c>
      <c r="Q31" s="77">
        <f>'Level 2 overs'!K58</f>
        <v>1</v>
      </c>
      <c r="R31" s="72">
        <f t="shared" ref="R31:R49" si="2">F31+K31+P31</f>
        <v>27.799999999999997</v>
      </c>
      <c r="S31" s="77">
        <f t="shared" ref="S31:S36" si="3">RANK(R31,$R$31:$R$49)</f>
        <v>1</v>
      </c>
    </row>
    <row r="32" spans="1:19">
      <c r="A32" s="61" t="str">
        <f>'Level 2 overs'!A15</f>
        <v>Shyla McGregor</v>
      </c>
      <c r="B32" s="61" t="str">
        <f>'Level 2 overs'!B15</f>
        <v>OLY</v>
      </c>
      <c r="C32" s="67">
        <f>'Level 2 overs'!H15</f>
        <v>1.65</v>
      </c>
      <c r="D32" s="67">
        <f>'Level 2 overs'!I15</f>
        <v>1.75</v>
      </c>
      <c r="E32" s="67">
        <f>'Level 2 overs'!G15</f>
        <v>0</v>
      </c>
      <c r="F32" s="67">
        <f>'Level 2 overs'!J15</f>
        <v>9.9</v>
      </c>
      <c r="G32" s="77">
        <f>'Level 2 overs'!K15</f>
        <v>3</v>
      </c>
      <c r="H32" s="67">
        <f>'Level 2 overs'!H37</f>
        <v>0.15000000000000002</v>
      </c>
      <c r="I32" s="67">
        <f>'Level 2 overs'!I37</f>
        <v>1.5</v>
      </c>
      <c r="J32" s="67">
        <f>'Level 2 overs'!G37</f>
        <v>0</v>
      </c>
      <c r="K32" s="67">
        <f>'Level 2 overs'!J37</f>
        <v>8.65</v>
      </c>
      <c r="L32" s="77">
        <f>'Level 2 overs'!K37</f>
        <v>3</v>
      </c>
      <c r="M32" s="67">
        <f>'Level 2 overs'!H59</f>
        <v>0.1</v>
      </c>
      <c r="N32" s="67">
        <f>'Level 2 overs'!I59</f>
        <v>1.75</v>
      </c>
      <c r="O32" s="67">
        <f>'Level 2 overs'!G59</f>
        <v>0</v>
      </c>
      <c r="P32" s="67">
        <f>'Level 2 overs'!J59</f>
        <v>8.35</v>
      </c>
      <c r="Q32" s="66">
        <f>'Level 2 overs'!K59</f>
        <v>6</v>
      </c>
      <c r="R32" s="72">
        <f t="shared" si="2"/>
        <v>26.9</v>
      </c>
      <c r="S32" s="77">
        <f t="shared" si="3"/>
        <v>2</v>
      </c>
    </row>
    <row r="33" spans="1:19">
      <c r="A33" s="61" t="str">
        <f>'Level 2 overs'!A13</f>
        <v>Chloe McInerney-Baxter</v>
      </c>
      <c r="B33" s="61" t="str">
        <f>'Level 2 overs'!B13</f>
        <v>OLY</v>
      </c>
      <c r="C33" s="67">
        <f>'Level 2 overs'!H13</f>
        <v>1.2999999999999998</v>
      </c>
      <c r="D33" s="67">
        <f>'Level 2 overs'!I13</f>
        <v>1.75</v>
      </c>
      <c r="E33" s="67">
        <f>'Level 2 overs'!G13</f>
        <v>0</v>
      </c>
      <c r="F33" s="67">
        <f>'Level 2 overs'!J13</f>
        <v>9.5500000000000007</v>
      </c>
      <c r="G33" s="66">
        <f>'Level 2 overs'!K13</f>
        <v>5</v>
      </c>
      <c r="H33" s="67">
        <f>'Level 2 overs'!H35</f>
        <v>0.2</v>
      </c>
      <c r="I33" s="67">
        <f>'Level 2 overs'!I35</f>
        <v>1.5</v>
      </c>
      <c r="J33" s="67">
        <f>'Level 2 overs'!G35</f>
        <v>0</v>
      </c>
      <c r="K33" s="67">
        <f>'Level 2 overs'!J35</f>
        <v>8.6999999999999993</v>
      </c>
      <c r="L33" s="77">
        <f>'Level 2 overs'!K35</f>
        <v>2</v>
      </c>
      <c r="M33" s="67">
        <f>'Level 2 overs'!H57</f>
        <v>0.25</v>
      </c>
      <c r="N33" s="67">
        <f>'Level 2 overs'!I57</f>
        <v>1.95</v>
      </c>
      <c r="O33" s="67">
        <f>'Level 2 overs'!G57</f>
        <v>0</v>
      </c>
      <c r="P33" s="67">
        <f>'Level 2 overs'!J57</f>
        <v>8.3000000000000007</v>
      </c>
      <c r="Q33" s="66">
        <f>'Level 2 overs'!K57</f>
        <v>9</v>
      </c>
      <c r="R33" s="72">
        <f t="shared" si="2"/>
        <v>26.55</v>
      </c>
      <c r="S33" s="77">
        <f t="shared" si="3"/>
        <v>3</v>
      </c>
    </row>
    <row r="34" spans="1:19">
      <c r="A34" s="61" t="str">
        <f>'Level 2 overs'!A16</f>
        <v>Arnica Copland</v>
      </c>
      <c r="B34" s="61" t="str">
        <f>'Level 2 overs'!B16</f>
        <v>OLY</v>
      </c>
      <c r="C34" s="67">
        <f>'Level 2 overs'!H16</f>
        <v>1.7000000000000002</v>
      </c>
      <c r="D34" s="67">
        <f>'Level 2 overs'!I16</f>
        <v>0.95000000000000007</v>
      </c>
      <c r="E34" s="67">
        <f>'Level 2 overs'!G16</f>
        <v>0</v>
      </c>
      <c r="F34" s="67">
        <f>'Level 2 overs'!J16</f>
        <v>10.75</v>
      </c>
      <c r="G34" s="77">
        <f>'Level 2 overs'!K16</f>
        <v>1</v>
      </c>
      <c r="H34" s="67">
        <f>'Level 2 overs'!H38</f>
        <v>0.1</v>
      </c>
      <c r="I34" s="67">
        <f>'Level 2 overs'!I38</f>
        <v>2.7</v>
      </c>
      <c r="J34" s="67">
        <f>'Level 2 overs'!G38</f>
        <v>0</v>
      </c>
      <c r="K34" s="67">
        <f>'Level 2 overs'!J38</f>
        <v>7.3999999999999995</v>
      </c>
      <c r="L34" s="66">
        <f>'Level 2 overs'!K38</f>
        <v>19</v>
      </c>
      <c r="M34" s="67">
        <f>'Level 2 overs'!H60</f>
        <v>0</v>
      </c>
      <c r="N34" s="67">
        <f>'Level 2 overs'!I60</f>
        <v>1.65</v>
      </c>
      <c r="O34" s="67">
        <f>'Level 2 overs'!G60</f>
        <v>0</v>
      </c>
      <c r="P34" s="67">
        <f>'Level 2 overs'!J60</f>
        <v>8.35</v>
      </c>
      <c r="Q34" s="66">
        <f>'Level 2 overs'!K60</f>
        <v>6</v>
      </c>
      <c r="R34" s="72">
        <f t="shared" si="2"/>
        <v>26.5</v>
      </c>
      <c r="S34" s="65">
        <f t="shared" si="3"/>
        <v>4</v>
      </c>
    </row>
    <row r="35" spans="1:19">
      <c r="A35" s="61" t="str">
        <f>'Level 2 overs'!A17</f>
        <v>Jade Gillespie</v>
      </c>
      <c r="B35" s="61" t="str">
        <f>'Level 2 overs'!B17</f>
        <v>GGI</v>
      </c>
      <c r="C35" s="67">
        <f>'Level 2 overs'!H17</f>
        <v>1.3</v>
      </c>
      <c r="D35" s="67">
        <f>'Level 2 overs'!I17</f>
        <v>1.45</v>
      </c>
      <c r="E35" s="67">
        <f>'Level 2 overs'!G17</f>
        <v>0</v>
      </c>
      <c r="F35" s="67">
        <f>'Level 2 overs'!J17</f>
        <v>9.8500000000000014</v>
      </c>
      <c r="G35" s="66">
        <f>'Level 2 overs'!K17</f>
        <v>4</v>
      </c>
      <c r="H35" s="67">
        <f>'Level 2 overs'!H39</f>
        <v>0.15000000000000002</v>
      </c>
      <c r="I35" s="67">
        <f>'Level 2 overs'!I39</f>
        <v>2.0499999999999998</v>
      </c>
      <c r="J35" s="67">
        <f>'Level 2 overs'!G39</f>
        <v>0</v>
      </c>
      <c r="K35" s="67">
        <f>'Level 2 overs'!J39</f>
        <v>8.1000000000000014</v>
      </c>
      <c r="L35" s="66">
        <f>'Level 2 overs'!K39</f>
        <v>8</v>
      </c>
      <c r="M35" s="67">
        <f>'Level 2 overs'!H61</f>
        <v>0.15000000000000002</v>
      </c>
      <c r="N35" s="67">
        <f>'Level 2 overs'!I61</f>
        <v>1.75</v>
      </c>
      <c r="O35" s="67">
        <f>'Level 2 overs'!G61</f>
        <v>0</v>
      </c>
      <c r="P35" s="67">
        <f>'Level 2 overs'!J61</f>
        <v>8.4</v>
      </c>
      <c r="Q35" s="66">
        <f>'Level 2 overs'!K61</f>
        <v>4</v>
      </c>
      <c r="R35" s="72">
        <f t="shared" si="2"/>
        <v>26.35</v>
      </c>
      <c r="S35" s="65">
        <f t="shared" si="3"/>
        <v>5</v>
      </c>
    </row>
    <row r="36" spans="1:19">
      <c r="A36" s="61" t="str">
        <f>'Level 2 overs'!A18</f>
        <v>Ruby Warrington</v>
      </c>
      <c r="B36" s="61" t="str">
        <f>'Level 2 overs'!B18</f>
        <v>GGI</v>
      </c>
      <c r="C36" s="67">
        <f>'Level 2 overs'!H18</f>
        <v>0.8</v>
      </c>
      <c r="D36" s="67">
        <f>'Level 2 overs'!I18</f>
        <v>1.5499999999999998</v>
      </c>
      <c r="E36" s="67">
        <f>'Level 2 overs'!G18</f>
        <v>0</v>
      </c>
      <c r="F36" s="67">
        <f>'Level 2 overs'!J18</f>
        <v>9.25</v>
      </c>
      <c r="G36" s="66">
        <f>'Level 2 overs'!K18</f>
        <v>8</v>
      </c>
      <c r="H36" s="67">
        <f>'Level 2 overs'!H40</f>
        <v>0.15000000000000002</v>
      </c>
      <c r="I36" s="67">
        <f>'Level 2 overs'!I40</f>
        <v>1.85</v>
      </c>
      <c r="J36" s="67">
        <f>'Level 2 overs'!G40</f>
        <v>0</v>
      </c>
      <c r="K36" s="67">
        <f>'Level 2 overs'!J40</f>
        <v>8.3000000000000007</v>
      </c>
      <c r="L36" s="66">
        <f>'Level 2 overs'!K40</f>
        <v>4</v>
      </c>
      <c r="M36" s="67">
        <f>'Level 2 overs'!H62</f>
        <v>0.25</v>
      </c>
      <c r="N36" s="67">
        <f>'Level 2 overs'!I62</f>
        <v>1.85</v>
      </c>
      <c r="O36" s="67">
        <f>'Level 2 overs'!G62</f>
        <v>0</v>
      </c>
      <c r="P36" s="67">
        <f>'Level 2 overs'!J62</f>
        <v>8.4</v>
      </c>
      <c r="Q36" s="66">
        <f>'Level 2 overs'!K62</f>
        <v>4</v>
      </c>
      <c r="R36" s="72">
        <f t="shared" si="2"/>
        <v>25.950000000000003</v>
      </c>
      <c r="S36" s="65">
        <f t="shared" si="3"/>
        <v>6</v>
      </c>
    </row>
    <row r="37" spans="1:19">
      <c r="A37" s="61" t="str">
        <f>'Level 2 overs'!A19</f>
        <v>Madeleine McDowell</v>
      </c>
      <c r="B37" s="61" t="str">
        <f>'Level 2 overs'!B19</f>
        <v>GGI</v>
      </c>
      <c r="C37" s="67">
        <f>'Level 2 overs'!H19</f>
        <v>0.9</v>
      </c>
      <c r="D37" s="67">
        <f>'Level 2 overs'!I19</f>
        <v>1.7</v>
      </c>
      <c r="E37" s="67">
        <f>'Level 2 overs'!G19</f>
        <v>0</v>
      </c>
      <c r="F37" s="67">
        <f>'Level 2 overs'!J19</f>
        <v>9.2000000000000011</v>
      </c>
      <c r="G37" s="66">
        <f>'Level 2 overs'!K19</f>
        <v>10</v>
      </c>
      <c r="H37" s="67">
        <f>'Level 2 overs'!H41</f>
        <v>0</v>
      </c>
      <c r="I37" s="67">
        <f>'Level 2 overs'!I41</f>
        <v>1.7999999999999998</v>
      </c>
      <c r="J37" s="67">
        <f>'Level 2 overs'!G41</f>
        <v>0</v>
      </c>
      <c r="K37" s="67">
        <f>'Level 2 overs'!J41</f>
        <v>8.1999999999999993</v>
      </c>
      <c r="L37" s="66">
        <f>'Level 2 overs'!K41</f>
        <v>6</v>
      </c>
      <c r="M37" s="67">
        <f>'Level 2 overs'!H63</f>
        <v>0.2</v>
      </c>
      <c r="N37" s="67">
        <f>'Level 2 overs'!I63</f>
        <v>1.65</v>
      </c>
      <c r="O37" s="67">
        <f>'Level 2 overs'!G63</f>
        <v>0</v>
      </c>
      <c r="P37" s="67">
        <f>'Level 2 overs'!J63</f>
        <v>8.5499999999999989</v>
      </c>
      <c r="Q37" s="77">
        <f>'Level 2 overs'!K63</f>
        <v>2</v>
      </c>
      <c r="R37" s="72">
        <f t="shared" si="2"/>
        <v>25.949999999999996</v>
      </c>
      <c r="S37" s="65">
        <v>6</v>
      </c>
    </row>
    <row r="38" spans="1:19">
      <c r="A38" s="61" t="str">
        <f>'Level 2 overs'!A23</f>
        <v>Holly Pool</v>
      </c>
      <c r="B38" s="61" t="str">
        <f>'Level 2 overs'!B23</f>
        <v>GGI</v>
      </c>
      <c r="C38" s="67">
        <f>'Level 2 overs'!H23</f>
        <v>0.95</v>
      </c>
      <c r="D38" s="67">
        <f>'Level 2 overs'!I23</f>
        <v>1.7</v>
      </c>
      <c r="E38" s="67">
        <f>'Level 2 overs'!G23</f>
        <v>0</v>
      </c>
      <c r="F38" s="67">
        <f>'Level 2 overs'!J23</f>
        <v>9.25</v>
      </c>
      <c r="G38" s="66">
        <f>'Level 2 overs'!K23</f>
        <v>8</v>
      </c>
      <c r="H38" s="67">
        <f>'Level 2 overs'!H45</f>
        <v>0.1</v>
      </c>
      <c r="I38" s="67">
        <f>'Level 2 overs'!I45</f>
        <v>1.85</v>
      </c>
      <c r="J38" s="67">
        <f>'Level 2 overs'!G45</f>
        <v>0</v>
      </c>
      <c r="K38" s="67">
        <f>'Level 2 overs'!J45</f>
        <v>8.25</v>
      </c>
      <c r="L38" s="66">
        <f>'Level 2 overs'!K45</f>
        <v>5</v>
      </c>
      <c r="M38" s="67">
        <f>'Level 2 overs'!H67</f>
        <v>0.2</v>
      </c>
      <c r="N38" s="67">
        <f>'Level 2 overs'!I67</f>
        <v>1.85</v>
      </c>
      <c r="O38" s="67">
        <f>'Level 2 overs'!G67</f>
        <v>0</v>
      </c>
      <c r="P38" s="67">
        <f>'Level 2 overs'!J67</f>
        <v>8.35</v>
      </c>
      <c r="Q38" s="66">
        <f>'Level 2 overs'!K67</f>
        <v>6</v>
      </c>
      <c r="R38" s="72">
        <f t="shared" si="2"/>
        <v>25.85</v>
      </c>
      <c r="S38" s="65">
        <f t="shared" ref="S38:S49" si="4">RANK(R38,$R$31:$R$49)</f>
        <v>8</v>
      </c>
    </row>
    <row r="39" spans="1:19">
      <c r="A39" s="61" t="str">
        <f>'Level 2 overs'!A25</f>
        <v>Effie King</v>
      </c>
      <c r="B39" s="61" t="str">
        <f>'Level 2 overs'!B25</f>
        <v>GGI</v>
      </c>
      <c r="C39" s="67">
        <f>'Level 2 overs'!H25</f>
        <v>0.7</v>
      </c>
      <c r="D39" s="67">
        <f>'Level 2 overs'!I25</f>
        <v>1.5</v>
      </c>
      <c r="E39" s="67">
        <f>'Level 2 overs'!G25</f>
        <v>0</v>
      </c>
      <c r="F39" s="67">
        <f>'Level 2 overs'!J25</f>
        <v>9.1999999999999993</v>
      </c>
      <c r="G39" s="66">
        <v>10</v>
      </c>
      <c r="H39" s="67">
        <f>'Level 2 overs'!H47</f>
        <v>0.3</v>
      </c>
      <c r="I39" s="67">
        <f>'Level 2 overs'!I47</f>
        <v>2.15</v>
      </c>
      <c r="J39" s="67">
        <f>'Level 2 overs'!G47</f>
        <v>0</v>
      </c>
      <c r="K39" s="67">
        <f>'Level 2 overs'!J47</f>
        <v>8.15</v>
      </c>
      <c r="L39" s="66">
        <f>'Level 2 overs'!K47</f>
        <v>7</v>
      </c>
      <c r="M39" s="67">
        <f>'Level 2 overs'!H69</f>
        <v>0.2</v>
      </c>
      <c r="N39" s="67">
        <f>'Level 2 overs'!I69</f>
        <v>2.15</v>
      </c>
      <c r="O39" s="67">
        <f>'Level 2 overs'!G69</f>
        <v>0</v>
      </c>
      <c r="P39" s="67">
        <f>'Level 2 overs'!J69</f>
        <v>8.0499999999999989</v>
      </c>
      <c r="Q39" s="66">
        <v>15</v>
      </c>
      <c r="R39" s="72">
        <f t="shared" si="2"/>
        <v>25.4</v>
      </c>
      <c r="S39" s="65">
        <f t="shared" si="4"/>
        <v>9</v>
      </c>
    </row>
    <row r="40" spans="1:19">
      <c r="A40" s="61" t="str">
        <f>'Level 2 overs'!A11</f>
        <v>Pipi McCutcheon</v>
      </c>
      <c r="B40" s="61" t="str">
        <f>'Level 2 overs'!B11</f>
        <v>DGA</v>
      </c>
      <c r="C40" s="67">
        <f>'Level 2 overs'!H11</f>
        <v>1.2</v>
      </c>
      <c r="D40" s="67">
        <f>'Level 2 overs'!I11</f>
        <v>1.85</v>
      </c>
      <c r="E40" s="67">
        <f>'Level 2 overs'!G11</f>
        <v>0</v>
      </c>
      <c r="F40" s="67">
        <f>'Level 2 overs'!J11</f>
        <v>9.35</v>
      </c>
      <c r="G40" s="66">
        <f>'Level 2 overs'!K11</f>
        <v>7</v>
      </c>
      <c r="H40" s="67">
        <f>'Level 2 overs'!H33</f>
        <v>0.2</v>
      </c>
      <c r="I40" s="67">
        <f>'Level 2 overs'!I33</f>
        <v>2.5</v>
      </c>
      <c r="J40" s="67">
        <f>'Level 2 overs'!G33</f>
        <v>0</v>
      </c>
      <c r="K40" s="67">
        <f>'Level 2 overs'!J33</f>
        <v>7.6999999999999993</v>
      </c>
      <c r="L40" s="66">
        <v>13</v>
      </c>
      <c r="M40" s="67">
        <f>'Level 2 overs'!H55</f>
        <v>0.15000000000000002</v>
      </c>
      <c r="N40" s="67">
        <f>'Level 2 overs'!I55</f>
        <v>1.85</v>
      </c>
      <c r="O40" s="67">
        <f>'Level 2 overs'!G55</f>
        <v>0</v>
      </c>
      <c r="P40" s="67">
        <f>'Level 2 overs'!J55</f>
        <v>8.3000000000000007</v>
      </c>
      <c r="Q40" s="66">
        <f>'Level 2 overs'!K55</f>
        <v>9</v>
      </c>
      <c r="R40" s="72">
        <f t="shared" si="2"/>
        <v>25.349999999999998</v>
      </c>
      <c r="S40" s="65">
        <f t="shared" si="4"/>
        <v>10</v>
      </c>
    </row>
    <row r="41" spans="1:19">
      <c r="A41" s="61" t="str">
        <f>'Level 2 overs'!A20</f>
        <v>Kiah Wright</v>
      </c>
      <c r="B41" s="61" t="str">
        <f>'Level 2 overs'!B20</f>
        <v>GGI</v>
      </c>
      <c r="C41" s="67">
        <f>'Level 2 overs'!H20</f>
        <v>0.8</v>
      </c>
      <c r="D41" s="67">
        <f>'Level 2 overs'!I20</f>
        <v>1.35</v>
      </c>
      <c r="E41" s="67">
        <f>'Level 2 overs'!G20</f>
        <v>0</v>
      </c>
      <c r="F41" s="67">
        <f>'Level 2 overs'!J20</f>
        <v>9.4500000000000011</v>
      </c>
      <c r="G41" s="66">
        <f>'Level 2 overs'!K20</f>
        <v>6</v>
      </c>
      <c r="H41" s="67">
        <f>'Level 2 overs'!H42</f>
        <v>0.1</v>
      </c>
      <c r="I41" s="67">
        <f>'Level 2 overs'!I42</f>
        <v>2.4</v>
      </c>
      <c r="J41" s="67">
        <f>'Level 2 overs'!G42</f>
        <v>0</v>
      </c>
      <c r="K41" s="67">
        <f>'Level 2 overs'!J42</f>
        <v>7.6999999999999993</v>
      </c>
      <c r="L41" s="66">
        <v>13</v>
      </c>
      <c r="M41" s="67">
        <f>'Level 2 overs'!H64</f>
        <v>0.2</v>
      </c>
      <c r="N41" s="67">
        <f>'Level 2 overs'!I64</f>
        <v>2.1</v>
      </c>
      <c r="O41" s="67">
        <f>'Level 2 overs'!G64</f>
        <v>0</v>
      </c>
      <c r="P41" s="67">
        <f>'Level 2 overs'!J64</f>
        <v>8.1</v>
      </c>
      <c r="Q41" s="66">
        <f>'Level 2 overs'!K64</f>
        <v>14</v>
      </c>
      <c r="R41" s="72">
        <f t="shared" si="2"/>
        <v>25.25</v>
      </c>
      <c r="S41" s="65">
        <f t="shared" si="4"/>
        <v>11</v>
      </c>
    </row>
    <row r="42" spans="1:19">
      <c r="A42" s="61" t="str">
        <f>'Level 2 overs'!A10</f>
        <v>Maeve O'Brien</v>
      </c>
      <c r="B42" s="61" t="str">
        <f>'Level 2 overs'!B10</f>
        <v>DGA</v>
      </c>
      <c r="C42" s="67">
        <f>'Level 2 overs'!H10</f>
        <v>0.7</v>
      </c>
      <c r="D42" s="67">
        <f>'Level 2 overs'!I10</f>
        <v>1.65</v>
      </c>
      <c r="E42" s="67">
        <f>'Level 2 overs'!G10</f>
        <v>0</v>
      </c>
      <c r="F42" s="67">
        <f>'Level 2 overs'!J10</f>
        <v>9.0499999999999989</v>
      </c>
      <c r="G42" s="66">
        <f>'Level 2 overs'!K10</f>
        <v>12</v>
      </c>
      <c r="H42" s="67">
        <f>'Level 2 overs'!H32</f>
        <v>0</v>
      </c>
      <c r="I42" s="67">
        <f>'Level 2 overs'!I32</f>
        <v>2.4500000000000002</v>
      </c>
      <c r="J42" s="67">
        <f>'Level 2 overs'!G32</f>
        <v>0</v>
      </c>
      <c r="K42" s="67">
        <f>'Level 2 overs'!J32</f>
        <v>7.55</v>
      </c>
      <c r="L42" s="66">
        <v>18</v>
      </c>
      <c r="M42" s="67">
        <f>'Level 2 overs'!H54</f>
        <v>0.25</v>
      </c>
      <c r="N42" s="67">
        <f>'Level 2 overs'!I54</f>
        <v>2.1</v>
      </c>
      <c r="O42" s="67">
        <f>'Level 2 overs'!G54</f>
        <v>0</v>
      </c>
      <c r="P42" s="67">
        <f>'Level 2 overs'!J54</f>
        <v>8.15</v>
      </c>
      <c r="Q42" s="66">
        <f>'Level 2 overs'!K54</f>
        <v>12</v>
      </c>
      <c r="R42" s="72">
        <f t="shared" si="2"/>
        <v>24.75</v>
      </c>
      <c r="S42" s="65">
        <f t="shared" si="4"/>
        <v>12</v>
      </c>
    </row>
    <row r="43" spans="1:19">
      <c r="A43" s="61" t="str">
        <f>'Level 2 overs'!A8</f>
        <v>Isla Ludgate</v>
      </c>
      <c r="B43" s="61" t="str">
        <f>'Level 2 overs'!B8</f>
        <v>DGA</v>
      </c>
      <c r="C43" s="67">
        <f>'Level 2 overs'!H8</f>
        <v>0.45</v>
      </c>
      <c r="D43" s="67">
        <f>'Level 2 overs'!I8</f>
        <v>1.95</v>
      </c>
      <c r="E43" s="67">
        <f>'Level 2 overs'!G8</f>
        <v>0</v>
      </c>
      <c r="F43" s="67">
        <f>'Level 2 overs'!J8</f>
        <v>8.5</v>
      </c>
      <c r="G43" s="66">
        <f>'Level 2 overs'!K8</f>
        <v>17</v>
      </c>
      <c r="H43" s="67">
        <f>'Level 2 overs'!H30</f>
        <v>0.05</v>
      </c>
      <c r="I43" s="67">
        <f>'Level 2 overs'!I30</f>
        <v>2.4</v>
      </c>
      <c r="J43" s="67">
        <f>'Level 2 overs'!G30</f>
        <v>0</v>
      </c>
      <c r="K43" s="67">
        <f>'Level 2 overs'!J30</f>
        <v>7.65</v>
      </c>
      <c r="L43" s="66">
        <f>'Level 2 overs'!K30</f>
        <v>15</v>
      </c>
      <c r="M43" s="67">
        <f>'Level 2 overs'!H52</f>
        <v>0.1</v>
      </c>
      <c r="N43" s="67">
        <f>'Level 2 overs'!I52</f>
        <v>1.55</v>
      </c>
      <c r="O43" s="67">
        <f>'Level 2 overs'!G52</f>
        <v>0</v>
      </c>
      <c r="P43" s="67">
        <f>'Level 2 overs'!J52</f>
        <v>8.5499999999999989</v>
      </c>
      <c r="Q43" s="77">
        <f>'Level 2 overs'!K52</f>
        <v>2</v>
      </c>
      <c r="R43" s="72">
        <f t="shared" si="2"/>
        <v>24.699999999999996</v>
      </c>
      <c r="S43" s="65">
        <f t="shared" si="4"/>
        <v>13</v>
      </c>
    </row>
    <row r="44" spans="1:19">
      <c r="A44" s="61" t="str">
        <f>'Level 2 overs'!A21</f>
        <v>Ruby Henderson</v>
      </c>
      <c r="B44" s="61" t="str">
        <f>'Level 2 overs'!B21</f>
        <v>GGI</v>
      </c>
      <c r="C44" s="67">
        <f>'Level 2 overs'!H21</f>
        <v>0.3</v>
      </c>
      <c r="D44" s="67">
        <f>'Level 2 overs'!I21</f>
        <v>1.6</v>
      </c>
      <c r="E44" s="67">
        <f>'Level 2 overs'!G21</f>
        <v>0</v>
      </c>
      <c r="F44" s="67">
        <f>'Level 2 overs'!J21</f>
        <v>8.7000000000000011</v>
      </c>
      <c r="G44" s="66">
        <f>'Level 2 overs'!K21</f>
        <v>15</v>
      </c>
      <c r="H44" s="67">
        <f>'Level 2 overs'!H43</f>
        <v>0.1</v>
      </c>
      <c r="I44" s="67">
        <f>'Level 2 overs'!I43</f>
        <v>2.15</v>
      </c>
      <c r="J44" s="67">
        <f>'Level 2 overs'!G43</f>
        <v>0</v>
      </c>
      <c r="K44" s="67">
        <f>'Level 2 overs'!J43</f>
        <v>7.9499999999999993</v>
      </c>
      <c r="L44" s="66">
        <f>'Level 2 overs'!K43</f>
        <v>9</v>
      </c>
      <c r="M44" s="67">
        <f>'Level 2 overs'!H65</f>
        <v>0.2</v>
      </c>
      <c r="N44" s="67">
        <f>'Level 2 overs'!I65</f>
        <v>2.15</v>
      </c>
      <c r="O44" s="67">
        <f>'Level 2 overs'!G65</f>
        <v>0</v>
      </c>
      <c r="P44" s="67">
        <f>'Level 2 overs'!J65</f>
        <v>8.0499999999999989</v>
      </c>
      <c r="Q44" s="66">
        <v>15</v>
      </c>
      <c r="R44" s="72">
        <f t="shared" si="2"/>
        <v>24.699999999999996</v>
      </c>
      <c r="S44" s="65">
        <f t="shared" si="4"/>
        <v>13</v>
      </c>
    </row>
    <row r="45" spans="1:19">
      <c r="A45" s="61" t="str">
        <f>'Level 2 overs'!A9</f>
        <v>Sophie Cosgrove</v>
      </c>
      <c r="B45" s="61" t="str">
        <f>'Level 2 overs'!B9</f>
        <v>DGA</v>
      </c>
      <c r="C45" s="67">
        <f>'Level 2 overs'!H9</f>
        <v>0.95000000000000007</v>
      </c>
      <c r="D45" s="67">
        <f>'Level 2 overs'!I9</f>
        <v>2.35</v>
      </c>
      <c r="E45" s="67">
        <f>'Level 2 overs'!G9</f>
        <v>0</v>
      </c>
      <c r="F45" s="67">
        <f>'Level 2 overs'!J9</f>
        <v>8.6</v>
      </c>
      <c r="G45" s="66">
        <f>'Level 2 overs'!K9</f>
        <v>16</v>
      </c>
      <c r="H45" s="67">
        <f>'Level 2 overs'!H31</f>
        <v>0.25</v>
      </c>
      <c r="I45" s="67">
        <f>'Level 2 overs'!I31</f>
        <v>2.4</v>
      </c>
      <c r="J45" s="67">
        <f>'Level 2 overs'!G31</f>
        <v>0</v>
      </c>
      <c r="K45" s="67">
        <f>'Level 2 overs'!J31</f>
        <v>7.85</v>
      </c>
      <c r="L45" s="66">
        <f>'Level 2 overs'!K31</f>
        <v>10</v>
      </c>
      <c r="M45" s="67">
        <f>'Level 2 overs'!H53</f>
        <v>0.1</v>
      </c>
      <c r="N45" s="67">
        <f>'Level 2 overs'!I53</f>
        <v>1.9500000000000002</v>
      </c>
      <c r="O45" s="67">
        <f>'Level 2 overs'!G53</f>
        <v>0</v>
      </c>
      <c r="P45" s="67">
        <f>'Level 2 overs'!J53</f>
        <v>8.1499999999999986</v>
      </c>
      <c r="Q45" s="66">
        <f>'Level 2 overs'!K53</f>
        <v>13</v>
      </c>
      <c r="R45" s="72">
        <f t="shared" si="2"/>
        <v>24.599999999999998</v>
      </c>
      <c r="S45" s="65">
        <f t="shared" si="4"/>
        <v>15</v>
      </c>
    </row>
    <row r="46" spans="1:19">
      <c r="A46" s="61" t="str">
        <f>'Level 2 overs'!A22</f>
        <v>Olivia Stevenson</v>
      </c>
      <c r="B46" s="61" t="str">
        <f>'Level 2 overs'!B22</f>
        <v>GGI</v>
      </c>
      <c r="C46" s="67">
        <f>'Level 2 overs'!H22</f>
        <v>0.64999999999999991</v>
      </c>
      <c r="D46" s="67">
        <f>'Level 2 overs'!I22</f>
        <v>1.7000000000000002</v>
      </c>
      <c r="E46" s="67">
        <f>'Level 2 overs'!G22</f>
        <v>0</v>
      </c>
      <c r="F46" s="67">
        <f>'Level 2 overs'!J22</f>
        <v>8.9499999999999993</v>
      </c>
      <c r="G46" s="66">
        <f>'Level 2 overs'!K22</f>
        <v>13</v>
      </c>
      <c r="H46" s="67">
        <f>'Level 2 overs'!H44</f>
        <v>0.05</v>
      </c>
      <c r="I46" s="67">
        <f>'Level 2 overs'!I44</f>
        <v>2.35</v>
      </c>
      <c r="J46" s="67">
        <f>'Level 2 overs'!G44</f>
        <v>0</v>
      </c>
      <c r="K46" s="67">
        <f>'Level 2 overs'!J44</f>
        <v>7.7000000000000011</v>
      </c>
      <c r="L46" s="66">
        <f>'Level 2 overs'!K44</f>
        <v>11</v>
      </c>
      <c r="M46" s="67">
        <f>'Level 2 overs'!H66</f>
        <v>0.1</v>
      </c>
      <c r="N46" s="67">
        <f>'Level 2 overs'!I66</f>
        <v>2.15</v>
      </c>
      <c r="O46" s="67">
        <f>'Level 2 overs'!G66</f>
        <v>0</v>
      </c>
      <c r="P46" s="67">
        <f>'Level 2 overs'!J66</f>
        <v>7.9499999999999993</v>
      </c>
      <c r="Q46" s="66">
        <v>18</v>
      </c>
      <c r="R46" s="72">
        <f t="shared" si="2"/>
        <v>24.599999999999998</v>
      </c>
      <c r="S46" s="65">
        <f t="shared" si="4"/>
        <v>15</v>
      </c>
    </row>
    <row r="47" spans="1:19">
      <c r="A47" s="61" t="str">
        <f>'Level 2 overs'!A26</f>
        <v>Isla O'Neill</v>
      </c>
      <c r="B47" s="61" t="str">
        <f>'Level 2 overs'!B26</f>
        <v>GGI</v>
      </c>
      <c r="C47" s="67">
        <f>'Level 2 overs'!H26</f>
        <v>0.8</v>
      </c>
      <c r="D47" s="67">
        <f>'Level 2 overs'!I26</f>
        <v>2.0499999999999998</v>
      </c>
      <c r="E47" s="67">
        <f>'Level 2 overs'!G26</f>
        <v>0</v>
      </c>
      <c r="F47" s="67">
        <f>'Level 2 overs'!J26</f>
        <v>8.75</v>
      </c>
      <c r="G47" s="66">
        <f>'Level 2 overs'!K26</f>
        <v>14</v>
      </c>
      <c r="H47" s="67">
        <f>'Level 2 overs'!H48</f>
        <v>0.1</v>
      </c>
      <c r="I47" s="67">
        <f>'Level 2 overs'!I48</f>
        <v>2.4</v>
      </c>
      <c r="J47" s="67">
        <f>'Level 2 overs'!G48</f>
        <v>0</v>
      </c>
      <c r="K47" s="67">
        <f>'Level 2 overs'!J48</f>
        <v>7.6999999999999993</v>
      </c>
      <c r="L47" s="66">
        <v>11</v>
      </c>
      <c r="M47" s="67">
        <f>'Level 2 overs'!H70</f>
        <v>0.15000000000000002</v>
      </c>
      <c r="N47" s="67">
        <f>'Level 2 overs'!I70</f>
        <v>2.1</v>
      </c>
      <c r="O47" s="67">
        <f>'Level 2 overs'!G70</f>
        <v>0</v>
      </c>
      <c r="P47" s="67">
        <f>'Level 2 overs'!J70</f>
        <v>8.0500000000000007</v>
      </c>
      <c r="Q47" s="66">
        <f>'Level 2 overs'!K70</f>
        <v>15</v>
      </c>
      <c r="R47" s="72">
        <f t="shared" si="2"/>
        <v>24.5</v>
      </c>
      <c r="S47" s="65">
        <f t="shared" si="4"/>
        <v>17</v>
      </c>
    </row>
    <row r="48" spans="1:19">
      <c r="A48" s="61" t="str">
        <f>'Level 2 overs'!A24</f>
        <v>Layla Barton</v>
      </c>
      <c r="B48" s="61" t="str">
        <f>'Level 2 overs'!B24</f>
        <v>GGI</v>
      </c>
      <c r="C48" s="67">
        <f>'Level 2 overs'!H24</f>
        <v>0.4</v>
      </c>
      <c r="D48" s="67">
        <f>'Level 2 overs'!I24</f>
        <v>1.9</v>
      </c>
      <c r="E48" s="67">
        <f>'Level 2 overs'!G24</f>
        <v>0</v>
      </c>
      <c r="F48" s="67">
        <f>'Level 2 overs'!J24</f>
        <v>8.5</v>
      </c>
      <c r="G48" s="66">
        <f>'Level 2 overs'!K24</f>
        <v>17</v>
      </c>
      <c r="H48" s="67">
        <f>'Level 2 overs'!H46</f>
        <v>0.1</v>
      </c>
      <c r="I48" s="67">
        <f>'Level 2 overs'!I46</f>
        <v>2.5499999999999998</v>
      </c>
      <c r="J48" s="67">
        <f>'Level 2 overs'!G46</f>
        <v>0</v>
      </c>
      <c r="K48" s="67">
        <f>'Level 2 overs'!J46</f>
        <v>7.55</v>
      </c>
      <c r="L48" s="66">
        <v>16</v>
      </c>
      <c r="M48" s="67">
        <f>'Level 2 overs'!H68</f>
        <v>0.2</v>
      </c>
      <c r="N48" s="67">
        <f>'Level 2 overs'!I68</f>
        <v>1.9500000000000002</v>
      </c>
      <c r="O48" s="67">
        <f>'Level 2 overs'!G68</f>
        <v>0</v>
      </c>
      <c r="P48" s="67">
        <f>'Level 2 overs'!J68</f>
        <v>8.25</v>
      </c>
      <c r="Q48" s="66">
        <f>'Level 2 overs'!K68</f>
        <v>11</v>
      </c>
      <c r="R48" s="72">
        <f t="shared" si="2"/>
        <v>24.3</v>
      </c>
      <c r="S48" s="65">
        <f t="shared" si="4"/>
        <v>18</v>
      </c>
    </row>
    <row r="49" spans="1:19">
      <c r="A49" s="61" t="str">
        <f>'Level 2 overs'!A12</f>
        <v>Ciara Renton</v>
      </c>
      <c r="B49" s="61" t="str">
        <f>'Level 2 overs'!B12</f>
        <v>DGA</v>
      </c>
      <c r="C49" s="67">
        <f>'Level 2 overs'!H12</f>
        <v>0.85</v>
      </c>
      <c r="D49" s="67">
        <f>'Level 2 overs'!I12</f>
        <v>2.4500000000000002</v>
      </c>
      <c r="E49" s="67">
        <f>'Level 2 overs'!G12</f>
        <v>0</v>
      </c>
      <c r="F49" s="67">
        <f>'Level 2 overs'!J12</f>
        <v>8.3999999999999986</v>
      </c>
      <c r="G49" s="66">
        <f>'Level 2 overs'!K12</f>
        <v>19</v>
      </c>
      <c r="H49" s="67">
        <f>'Level 2 overs'!H34</f>
        <v>0.15000000000000002</v>
      </c>
      <c r="I49" s="67">
        <f>'Level 2 overs'!I34</f>
        <v>2.6</v>
      </c>
      <c r="J49" s="67">
        <f>'Level 2 overs'!G34</f>
        <v>0</v>
      </c>
      <c r="K49" s="67">
        <f>'Level 2 overs'!J34</f>
        <v>7.5500000000000007</v>
      </c>
      <c r="L49" s="66">
        <f>'Level 2 overs'!K34</f>
        <v>16</v>
      </c>
      <c r="M49" s="67">
        <f>'Level 2 overs'!H56</f>
        <v>0.1</v>
      </c>
      <c r="N49" s="67">
        <f>'Level 2 overs'!I56</f>
        <v>2.5499999999999998</v>
      </c>
      <c r="O49" s="67">
        <f>'Level 2 overs'!G56</f>
        <v>0</v>
      </c>
      <c r="P49" s="67">
        <f>'Level 2 overs'!J56</f>
        <v>7.55</v>
      </c>
      <c r="Q49" s="66">
        <f>'Level 2 overs'!K56</f>
        <v>19</v>
      </c>
      <c r="R49" s="72">
        <f t="shared" si="2"/>
        <v>23.5</v>
      </c>
      <c r="S49" s="65">
        <f t="shared" si="4"/>
        <v>19</v>
      </c>
    </row>
    <row r="52" spans="1:19">
      <c r="A52" s="58" t="str">
        <f>'Level 3 overs'!A4</f>
        <v>Level 3 Overs</v>
      </c>
      <c r="B52" s="59"/>
      <c r="C52" s="62" t="s">
        <v>75</v>
      </c>
      <c r="D52" s="63"/>
      <c r="E52" s="63"/>
      <c r="F52" s="63"/>
      <c r="G52" s="64"/>
      <c r="H52" s="62" t="s">
        <v>119</v>
      </c>
      <c r="I52" s="73"/>
      <c r="J52" s="73"/>
      <c r="K52" s="73"/>
      <c r="L52" s="74"/>
      <c r="M52" s="62" t="s">
        <v>122</v>
      </c>
      <c r="N52" s="75"/>
      <c r="O52" s="75"/>
      <c r="P52" s="75"/>
      <c r="Q52" s="76"/>
      <c r="R52" s="62" t="s">
        <v>120</v>
      </c>
      <c r="S52" s="76"/>
    </row>
    <row r="53" spans="1:19">
      <c r="A53" s="60" t="s">
        <v>1</v>
      </c>
      <c r="B53" s="60" t="s">
        <v>103</v>
      </c>
      <c r="C53" s="60" t="s">
        <v>104</v>
      </c>
      <c r="D53" s="60" t="s">
        <v>106</v>
      </c>
      <c r="E53" s="60" t="s">
        <v>117</v>
      </c>
      <c r="F53" s="60" t="s">
        <v>118</v>
      </c>
      <c r="G53" s="60" t="s">
        <v>76</v>
      </c>
      <c r="H53" s="60" t="s">
        <v>104</v>
      </c>
      <c r="I53" s="60" t="s">
        <v>106</v>
      </c>
      <c r="J53" s="60" t="s">
        <v>117</v>
      </c>
      <c r="K53" s="60" t="s">
        <v>118</v>
      </c>
      <c r="L53" s="60" t="s">
        <v>76</v>
      </c>
      <c r="M53" s="60" t="s">
        <v>104</v>
      </c>
      <c r="N53" s="60" t="s">
        <v>106</v>
      </c>
      <c r="O53" s="60" t="s">
        <v>117</v>
      </c>
      <c r="P53" s="60" t="s">
        <v>118</v>
      </c>
      <c r="Q53" s="60" t="s">
        <v>76</v>
      </c>
      <c r="R53" s="60" t="s">
        <v>118</v>
      </c>
      <c r="S53" s="60" t="s">
        <v>76</v>
      </c>
    </row>
    <row r="54" spans="1:19">
      <c r="A54" s="61" t="str">
        <f>'Level 3 overs'!A14</f>
        <v>Leah Johnson</v>
      </c>
      <c r="B54" s="61" t="str">
        <f>'Level 3 overs'!B14</f>
        <v>OLY</v>
      </c>
      <c r="C54" s="67">
        <f>'Level 3 overs'!H14</f>
        <v>1.25</v>
      </c>
      <c r="D54" s="67">
        <f>'Level 3 overs'!I14</f>
        <v>1.3</v>
      </c>
      <c r="E54" s="67">
        <f>'Level 3 overs'!G14</f>
        <v>0</v>
      </c>
      <c r="F54" s="67">
        <f>'Level 3 overs'!J14</f>
        <v>9.9499999999999993</v>
      </c>
      <c r="G54" s="77">
        <f>'Level 3 overs'!K14</f>
        <v>2</v>
      </c>
      <c r="H54" s="67">
        <f>'Level 3 overs'!H25</f>
        <v>0.5</v>
      </c>
      <c r="I54" s="67">
        <f>'Level 3 overs'!I25</f>
        <v>2.0499999999999998</v>
      </c>
      <c r="J54" s="67">
        <f>'Level 3 overs'!G25</f>
        <v>0</v>
      </c>
      <c r="K54" s="67">
        <f>'Level 3 overs'!J25</f>
        <v>8.4499999999999993</v>
      </c>
      <c r="L54" s="66">
        <f>'Level 3 overs'!K25</f>
        <v>5</v>
      </c>
      <c r="M54" s="67">
        <f>'Level 3 overs'!H36</f>
        <v>0.5</v>
      </c>
      <c r="N54" s="67">
        <f>'Level 3 overs'!I36</f>
        <v>1.6</v>
      </c>
      <c r="O54" s="67">
        <f>'Level 3 overs'!G36</f>
        <v>0</v>
      </c>
      <c r="P54" s="67">
        <f>'Level 3 overs'!J36</f>
        <v>8.9</v>
      </c>
      <c r="Q54" s="77">
        <f>'Level 3 overs'!K36</f>
        <v>1</v>
      </c>
      <c r="R54" s="68">
        <f t="shared" ref="R54:R61" si="5">F54+K54+P54</f>
        <v>27.299999999999997</v>
      </c>
      <c r="S54" s="77">
        <f t="shared" ref="S54:S61" si="6">RANK(R54,$R$54:$R$61)</f>
        <v>1</v>
      </c>
    </row>
    <row r="55" spans="1:19">
      <c r="A55" s="61" t="str">
        <f>'Level 3 overs'!A15</f>
        <v>Georgia Tomlinson</v>
      </c>
      <c r="B55" s="61" t="str">
        <f>'Level 3 overs'!B15</f>
        <v>GGI</v>
      </c>
      <c r="C55" s="67">
        <f>'Level 3 overs'!H15</f>
        <v>1.1499999999999999</v>
      </c>
      <c r="D55" s="67">
        <f>'Level 3 overs'!I15</f>
        <v>1.5</v>
      </c>
      <c r="E55" s="67">
        <f>'Level 3 overs'!G15</f>
        <v>0</v>
      </c>
      <c r="F55" s="67">
        <f>'Level 3 overs'!J15</f>
        <v>9.65</v>
      </c>
      <c r="G55" s="66">
        <f>'Level 3 overs'!K15</f>
        <v>5</v>
      </c>
      <c r="H55" s="67">
        <f>'Level 3 overs'!H26</f>
        <v>0.3</v>
      </c>
      <c r="I55" s="67">
        <f>'Level 3 overs'!I26</f>
        <v>1.6</v>
      </c>
      <c r="J55" s="67">
        <f>'Level 3 overs'!G26</f>
        <v>0</v>
      </c>
      <c r="K55" s="67">
        <f>'Level 3 overs'!J26</f>
        <v>8.7000000000000011</v>
      </c>
      <c r="L55" s="77">
        <f>'Level 3 overs'!K26</f>
        <v>1</v>
      </c>
      <c r="M55" s="67">
        <f>'Level 3 overs'!H37</f>
        <v>0.5</v>
      </c>
      <c r="N55" s="67">
        <f>'Level 3 overs'!I37</f>
        <v>1.65</v>
      </c>
      <c r="O55" s="67">
        <f>'Level 3 overs'!G37</f>
        <v>0</v>
      </c>
      <c r="P55" s="67">
        <f>'Level 3 overs'!J37</f>
        <v>8.85</v>
      </c>
      <c r="Q55" s="77">
        <f>'Level 3 overs'!K37</f>
        <v>2</v>
      </c>
      <c r="R55" s="68">
        <f t="shared" si="5"/>
        <v>27.200000000000003</v>
      </c>
      <c r="S55" s="77">
        <f t="shared" si="6"/>
        <v>2</v>
      </c>
    </row>
    <row r="56" spans="1:19">
      <c r="A56" s="61" t="str">
        <f>'Level 3 overs'!A13</f>
        <v>Esme Heffernan</v>
      </c>
      <c r="B56" s="61" t="str">
        <f>'Level 3 overs'!B13</f>
        <v>OLY</v>
      </c>
      <c r="C56" s="67">
        <f>'Level 3 overs'!H13</f>
        <v>1.2999999999999998</v>
      </c>
      <c r="D56" s="67">
        <f>'Level 3 overs'!I13</f>
        <v>1.1000000000000001</v>
      </c>
      <c r="E56" s="67">
        <f>'Level 3 overs'!G13</f>
        <v>0</v>
      </c>
      <c r="F56" s="67">
        <f>'Level 3 overs'!J13</f>
        <v>10.200000000000001</v>
      </c>
      <c r="G56" s="77">
        <f>'Level 3 overs'!K13</f>
        <v>1</v>
      </c>
      <c r="H56" s="67">
        <f>'Level 3 overs'!H24</f>
        <v>0.4</v>
      </c>
      <c r="I56" s="67">
        <f>'Level 3 overs'!I24</f>
        <v>2.25</v>
      </c>
      <c r="J56" s="67">
        <f>'Level 3 overs'!G24</f>
        <v>0</v>
      </c>
      <c r="K56" s="67">
        <f>'Level 3 overs'!J24</f>
        <v>8.15</v>
      </c>
      <c r="L56" s="66">
        <f>'Level 3 overs'!K24</f>
        <v>6</v>
      </c>
      <c r="M56" s="67">
        <f>'Level 3 overs'!H35</f>
        <v>0.5</v>
      </c>
      <c r="N56" s="67">
        <f>'Level 3 overs'!I35</f>
        <v>1.7000000000000002</v>
      </c>
      <c r="O56" s="67">
        <f>'Level 3 overs'!G35</f>
        <v>0</v>
      </c>
      <c r="P56" s="67">
        <f>'Level 3 overs'!J35</f>
        <v>8.8000000000000007</v>
      </c>
      <c r="Q56" s="77">
        <f>'Level 3 overs'!K35</f>
        <v>3</v>
      </c>
      <c r="R56" s="68">
        <f t="shared" si="5"/>
        <v>27.150000000000002</v>
      </c>
      <c r="S56" s="77">
        <f t="shared" si="6"/>
        <v>3</v>
      </c>
    </row>
    <row r="57" spans="1:19">
      <c r="A57" s="61" t="str">
        <f>'Level 3 overs'!A10</f>
        <v>Islay Garden</v>
      </c>
      <c r="B57" s="61" t="str">
        <f>'Level 3 overs'!B10</f>
        <v>DGA</v>
      </c>
      <c r="C57" s="67">
        <f>'Level 3 overs'!H10</f>
        <v>1.25</v>
      </c>
      <c r="D57" s="67">
        <f>'Level 3 overs'!I10</f>
        <v>1.2999999999999998</v>
      </c>
      <c r="E57" s="67">
        <f>'Level 3 overs'!G10</f>
        <v>0</v>
      </c>
      <c r="F57" s="67">
        <f>'Level 3 overs'!J10</f>
        <v>9.9499999999999993</v>
      </c>
      <c r="G57" s="77">
        <f>'Level 3 overs'!K10</f>
        <v>2</v>
      </c>
      <c r="H57" s="67">
        <f>'Level 3 overs'!H21</f>
        <v>0.3</v>
      </c>
      <c r="I57" s="67">
        <f>'Level 3 overs'!I21</f>
        <v>1.7999999999999998</v>
      </c>
      <c r="J57" s="67">
        <f>'Level 3 overs'!G21</f>
        <v>0</v>
      </c>
      <c r="K57" s="67">
        <f>'Level 3 overs'!J21</f>
        <v>8.5</v>
      </c>
      <c r="L57" s="77">
        <f>'Level 3 overs'!K21</f>
        <v>3</v>
      </c>
      <c r="M57" s="67">
        <f>'Level 3 overs'!H32</f>
        <v>0.3</v>
      </c>
      <c r="N57" s="67">
        <f>'Level 3 overs'!I32</f>
        <v>1.9500000000000002</v>
      </c>
      <c r="O57" s="67">
        <f>'Level 3 overs'!G32</f>
        <v>0</v>
      </c>
      <c r="P57" s="67">
        <f>'Level 3 overs'!J32</f>
        <v>8.3500000000000014</v>
      </c>
      <c r="Q57" s="66">
        <f>'Level 3 overs'!K32</f>
        <v>4</v>
      </c>
      <c r="R57" s="68">
        <f t="shared" si="5"/>
        <v>26.8</v>
      </c>
      <c r="S57" s="65">
        <f t="shared" si="6"/>
        <v>4</v>
      </c>
    </row>
    <row r="58" spans="1:19">
      <c r="A58" s="61" t="str">
        <f>'Level 3 overs'!A9</f>
        <v>Tiana Stout-Roden</v>
      </c>
      <c r="B58" s="61" t="str">
        <f>'Level 3 overs'!B9</f>
        <v>DGA</v>
      </c>
      <c r="C58" s="67">
        <f>'Level 3 overs'!H9</f>
        <v>1</v>
      </c>
      <c r="D58" s="67">
        <f>'Level 3 overs'!I9</f>
        <v>1.4</v>
      </c>
      <c r="E58" s="67">
        <f>'Level 3 overs'!G9</f>
        <v>0</v>
      </c>
      <c r="F58" s="67">
        <f>'Level 3 overs'!J9</f>
        <v>9.6</v>
      </c>
      <c r="G58" s="66">
        <f>'Level 3 overs'!K9</f>
        <v>6</v>
      </c>
      <c r="H58" s="67">
        <f>'Level 3 overs'!H20</f>
        <v>0.4</v>
      </c>
      <c r="I58" s="67">
        <f>'Level 3 overs'!I20</f>
        <v>1.7000000000000002</v>
      </c>
      <c r="J58" s="67">
        <f>'Level 3 overs'!G20</f>
        <v>0</v>
      </c>
      <c r="K58" s="67">
        <f>'Level 3 overs'!J20</f>
        <v>8.6999999999999993</v>
      </c>
      <c r="L58" s="77">
        <v>1</v>
      </c>
      <c r="M58" s="67">
        <f>'Level 3 overs'!H31</f>
        <v>0.15000000000000002</v>
      </c>
      <c r="N58" s="67">
        <f>'Level 3 overs'!I31</f>
        <v>1.9</v>
      </c>
      <c r="O58" s="67">
        <f>'Level 3 overs'!G31</f>
        <v>0</v>
      </c>
      <c r="P58" s="67">
        <f>'Level 3 overs'!J31</f>
        <v>8.25</v>
      </c>
      <c r="Q58" s="66">
        <f>'Level 3 overs'!K31</f>
        <v>5</v>
      </c>
      <c r="R58" s="68">
        <f t="shared" si="5"/>
        <v>26.549999999999997</v>
      </c>
      <c r="S58" s="65">
        <f t="shared" si="6"/>
        <v>5</v>
      </c>
    </row>
    <row r="59" spans="1:19">
      <c r="A59" s="61" t="str">
        <f>'Level 3 overs'!A12</f>
        <v>Keina Rollinson</v>
      </c>
      <c r="B59" s="61" t="str">
        <f>'Level 3 overs'!B12</f>
        <v>OLY</v>
      </c>
      <c r="C59" s="67">
        <f>'Level 3 overs'!H12</f>
        <v>1.25</v>
      </c>
      <c r="D59" s="67">
        <f>'Level 3 overs'!I12</f>
        <v>1.5</v>
      </c>
      <c r="E59" s="67">
        <f>'Level 3 overs'!G12</f>
        <v>0</v>
      </c>
      <c r="F59" s="67">
        <f>'Level 3 overs'!J12</f>
        <v>9.75</v>
      </c>
      <c r="G59" s="66">
        <f>'Level 3 overs'!K12</f>
        <v>4</v>
      </c>
      <c r="H59" s="67">
        <f>'Level 3 overs'!H23</f>
        <v>0.65</v>
      </c>
      <c r="I59" s="67">
        <f>'Level 3 overs'!I23</f>
        <v>2.15</v>
      </c>
      <c r="J59" s="67">
        <f>'Level 3 overs'!G23</f>
        <v>0</v>
      </c>
      <c r="K59" s="67">
        <f>'Level 3 overs'!J23</f>
        <v>8.5</v>
      </c>
      <c r="L59" s="77">
        <f>'Level 3 overs'!K23</f>
        <v>3</v>
      </c>
      <c r="M59" s="67">
        <f>'Level 3 overs'!H34</f>
        <v>0.2</v>
      </c>
      <c r="N59" s="67">
        <f>'Level 3 overs'!I34</f>
        <v>2.2999999999999998</v>
      </c>
      <c r="O59" s="67">
        <f>'Level 3 overs'!G34</f>
        <v>0.6</v>
      </c>
      <c r="P59" s="67">
        <f>'Level 3 overs'!J34</f>
        <v>7.3</v>
      </c>
      <c r="Q59" s="66">
        <f>'Level 3 overs'!K34</f>
        <v>7</v>
      </c>
      <c r="R59" s="68">
        <f t="shared" si="5"/>
        <v>25.55</v>
      </c>
      <c r="S59" s="65">
        <f t="shared" si="6"/>
        <v>6</v>
      </c>
    </row>
    <row r="60" spans="1:19">
      <c r="A60" s="61" t="str">
        <f>'Level 3 overs'!A8</f>
        <v>Maria Carter</v>
      </c>
      <c r="B60" s="61" t="str">
        <f>'Level 3 overs'!B8</f>
        <v>DGA</v>
      </c>
      <c r="C60" s="67">
        <f>'Level 3 overs'!H8</f>
        <v>0.7</v>
      </c>
      <c r="D60" s="67">
        <f>'Level 3 overs'!I8</f>
        <v>1.9500000000000002</v>
      </c>
      <c r="E60" s="67">
        <f>'Level 3 overs'!G8</f>
        <v>0</v>
      </c>
      <c r="F60" s="67">
        <f>'Level 3 overs'!J8</f>
        <v>8.75</v>
      </c>
      <c r="G60" s="66">
        <f>'Level 3 overs'!K8</f>
        <v>7</v>
      </c>
      <c r="H60" s="67">
        <f>'Level 3 overs'!H19</f>
        <v>0.25</v>
      </c>
      <c r="I60" s="67">
        <f>'Level 3 overs'!I19</f>
        <v>2.25</v>
      </c>
      <c r="J60" s="67">
        <f>'Level 3 overs'!G19</f>
        <v>0</v>
      </c>
      <c r="K60" s="67">
        <f>'Level 3 overs'!J19</f>
        <v>8</v>
      </c>
      <c r="L60" s="66">
        <f>'Level 3 overs'!K19</f>
        <v>7</v>
      </c>
      <c r="M60" s="67">
        <f>'Level 3 overs'!H30</f>
        <v>0.25</v>
      </c>
      <c r="N60" s="67">
        <f>'Level 3 overs'!I30</f>
        <v>2.2000000000000002</v>
      </c>
      <c r="O60" s="67">
        <f>'Level 3 overs'!G30</f>
        <v>0</v>
      </c>
      <c r="P60" s="67">
        <f>'Level 3 overs'!J30</f>
        <v>8.0500000000000007</v>
      </c>
      <c r="Q60" s="66">
        <f>'Level 3 overs'!K30</f>
        <v>6</v>
      </c>
      <c r="R60" s="68">
        <f t="shared" si="5"/>
        <v>24.8</v>
      </c>
      <c r="S60" s="65">
        <f t="shared" si="6"/>
        <v>7</v>
      </c>
    </row>
    <row r="61" spans="1:19">
      <c r="A61" s="61" t="str">
        <f>'Level 3 overs'!A11</f>
        <v>Charlotte Dore</v>
      </c>
      <c r="B61" s="61" t="str">
        <f>'Level 3 overs'!B11</f>
        <v>DGA</v>
      </c>
      <c r="C61" s="67">
        <f>'Level 3 overs'!H11</f>
        <v>0.75</v>
      </c>
      <c r="D61" s="67">
        <f>'Level 3 overs'!I11</f>
        <v>2</v>
      </c>
      <c r="E61" s="67">
        <f>'Level 3 overs'!G11</f>
        <v>0</v>
      </c>
      <c r="F61" s="67">
        <f>'Level 3 overs'!J11</f>
        <v>8.75</v>
      </c>
      <c r="G61" s="66">
        <f>'Level 3 overs'!K11</f>
        <v>7</v>
      </c>
      <c r="H61" s="67">
        <f>'Level 3 overs'!H22</f>
        <v>0.1</v>
      </c>
      <c r="I61" s="67">
        <f>'Level 3 overs'!I22</f>
        <v>2.6</v>
      </c>
      <c r="J61" s="67">
        <f>'Level 3 overs'!G22</f>
        <v>0</v>
      </c>
      <c r="K61" s="67">
        <f>'Level 3 overs'!J22</f>
        <v>7.5</v>
      </c>
      <c r="L61" s="66">
        <f>'Level 3 overs'!K22</f>
        <v>8</v>
      </c>
      <c r="M61" s="67">
        <f>'Level 3 overs'!H33</f>
        <v>0</v>
      </c>
      <c r="N61" s="67">
        <f>'Level 3 overs'!I33</f>
        <v>1.9</v>
      </c>
      <c r="O61" s="67">
        <f>'Level 3 overs'!G33</f>
        <v>1</v>
      </c>
      <c r="P61" s="67">
        <f>'Level 3 overs'!J33</f>
        <v>7.1</v>
      </c>
      <c r="Q61" s="66">
        <f>'Level 3 overs'!K33</f>
        <v>8</v>
      </c>
      <c r="R61" s="68">
        <f t="shared" si="5"/>
        <v>23.35</v>
      </c>
      <c r="S61" s="65">
        <f t="shared" si="6"/>
        <v>8</v>
      </c>
    </row>
  </sheetData>
  <sortState ref="A350:S357">
    <sortCondition ref="S357"/>
  </sortState>
  <mergeCells count="11">
    <mergeCell ref="R52:S52"/>
    <mergeCell ref="M52:Q52"/>
    <mergeCell ref="C52:G52"/>
    <mergeCell ref="H52:L52"/>
    <mergeCell ref="C29:G29"/>
    <mergeCell ref="H29:L29"/>
    <mergeCell ref="M29:Q29"/>
    <mergeCell ref="R29:S29"/>
    <mergeCell ref="C5:G5"/>
    <mergeCell ref="H5:L5"/>
    <mergeCell ref="M5:N5"/>
  </mergeCells>
  <pageMargins left="0.75" right="0.75" top="1" bottom="1" header="0.5" footer="0.5"/>
  <pageSetup paperSize="9" scale="1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dimension ref="A1:L79"/>
  <sheetViews>
    <sheetView workbookViewId="0">
      <selection activeCell="H8" sqref="H8"/>
    </sheetView>
  </sheetViews>
  <sheetFormatPr defaultColWidth="10.875" defaultRowHeight="15.75"/>
  <cols>
    <col min="1" max="1" width="28.5" style="20" customWidth="1"/>
    <col min="2" max="7" width="10.875" style="20"/>
    <col min="8" max="8" width="11.875" style="20" bestFit="1" customWidth="1"/>
    <col min="9" max="16384" width="10.875" style="20"/>
  </cols>
  <sheetData>
    <row r="1" spans="1:11">
      <c r="A1" s="6" t="str">
        <f>'Level 1 unders'!A1</f>
        <v>Otago Junior Competition</v>
      </c>
      <c r="B1" s="19"/>
      <c r="C1" s="19"/>
      <c r="D1" s="19"/>
      <c r="E1" s="19"/>
      <c r="F1" s="19"/>
      <c r="G1" s="19"/>
    </row>
    <row r="2" spans="1:11">
      <c r="A2" s="6" t="str">
        <f>'Level 1 unders'!A2</f>
        <v>Sunday 20th August 2017</v>
      </c>
      <c r="B2" s="19"/>
      <c r="C2" s="19"/>
      <c r="D2" s="19"/>
      <c r="E2" s="19"/>
      <c r="F2" s="19"/>
      <c r="G2" s="19"/>
    </row>
    <row r="3" spans="1:11">
      <c r="A3" s="12"/>
      <c r="B3" s="19"/>
      <c r="C3" s="19"/>
      <c r="D3" s="19"/>
      <c r="E3" s="19"/>
      <c r="F3" s="19"/>
      <c r="G3" s="19"/>
    </row>
    <row r="4" spans="1:11" ht="16.5" thickBot="1">
      <c r="A4" s="21" t="s">
        <v>27</v>
      </c>
      <c r="B4" s="21"/>
      <c r="C4" s="21"/>
      <c r="D4" s="21"/>
      <c r="E4" s="19"/>
      <c r="F4" s="19"/>
      <c r="G4" s="19"/>
    </row>
    <row r="5" spans="1:11" ht="16.5" thickBot="1">
      <c r="A5" s="22" t="s">
        <v>102</v>
      </c>
      <c r="B5" s="22" t="s">
        <v>103</v>
      </c>
      <c r="C5" s="23"/>
      <c r="D5" s="23" t="s">
        <v>2</v>
      </c>
      <c r="E5" s="23" t="s">
        <v>3</v>
      </c>
      <c r="F5" s="23" t="s">
        <v>4</v>
      </c>
      <c r="G5" s="23" t="s">
        <v>5</v>
      </c>
      <c r="H5" s="23" t="s">
        <v>9</v>
      </c>
      <c r="I5" s="23" t="s">
        <v>10</v>
      </c>
      <c r="J5" s="23" t="s">
        <v>8</v>
      </c>
      <c r="K5" s="24" t="s">
        <v>107</v>
      </c>
    </row>
    <row r="6" spans="1:11" ht="16.5" thickBot="1">
      <c r="A6" s="25" t="s">
        <v>123</v>
      </c>
      <c r="B6" s="26" t="s">
        <v>124</v>
      </c>
      <c r="C6" s="14" t="s">
        <v>108</v>
      </c>
      <c r="D6" s="27">
        <v>1.1000000000000001</v>
      </c>
      <c r="E6" s="27">
        <v>0.8</v>
      </c>
      <c r="F6" s="27">
        <v>2.2000000000000002</v>
      </c>
      <c r="G6" s="27">
        <v>1.9</v>
      </c>
      <c r="H6" s="27">
        <f t="shared" ref="H6:H13" si="0">AVERAGE(D6,E6)</f>
        <v>0.95000000000000007</v>
      </c>
      <c r="I6" s="27">
        <f>AVERAGE(F6:G6)</f>
        <v>2.0499999999999998</v>
      </c>
      <c r="J6" s="27"/>
      <c r="K6" s="28">
        <f>10+H6-I6-J6</f>
        <v>8.8999999999999986</v>
      </c>
    </row>
    <row r="7" spans="1:11" ht="16.5" thickBot="1">
      <c r="A7" s="29" t="str">
        <f>A6</f>
        <v>Kiah,Holly,Effie,Isla,Olivia</v>
      </c>
      <c r="B7" s="30" t="str">
        <f>B6</f>
        <v>GGI Blue</v>
      </c>
      <c r="C7" s="15" t="s">
        <v>109</v>
      </c>
      <c r="D7" s="31">
        <v>1.5</v>
      </c>
      <c r="E7" s="31">
        <v>1.5</v>
      </c>
      <c r="F7" s="31">
        <v>1.8</v>
      </c>
      <c r="G7" s="31">
        <v>1.5</v>
      </c>
      <c r="H7" s="27">
        <f t="shared" si="0"/>
        <v>1.5</v>
      </c>
      <c r="I7" s="27">
        <f t="shared" ref="I7:I13" si="1">MEDIAN(F7:G7)</f>
        <v>1.65</v>
      </c>
      <c r="J7" s="31"/>
      <c r="K7" s="28">
        <f t="shared" ref="K7:K13" si="2">10+H7-I7-J7</f>
        <v>9.85</v>
      </c>
    </row>
    <row r="8" spans="1:11" ht="16.5" thickBot="1">
      <c r="A8" s="32" t="s">
        <v>191</v>
      </c>
      <c r="B8" s="33" t="s">
        <v>190</v>
      </c>
      <c r="C8" s="17" t="s">
        <v>108</v>
      </c>
      <c r="D8" s="34">
        <v>1.2</v>
      </c>
      <c r="E8" s="34">
        <v>1.4</v>
      </c>
      <c r="F8" s="34">
        <v>1.7</v>
      </c>
      <c r="G8" s="34">
        <v>1.6</v>
      </c>
      <c r="H8" s="27">
        <f t="shared" si="0"/>
        <v>1.2999999999999998</v>
      </c>
      <c r="I8" s="27">
        <f t="shared" si="1"/>
        <v>1.65</v>
      </c>
      <c r="J8" s="34"/>
      <c r="K8" s="28">
        <f t="shared" si="2"/>
        <v>9.65</v>
      </c>
    </row>
    <row r="9" spans="1:11" ht="16.5" thickBot="1">
      <c r="A9" s="35" t="s">
        <v>191</v>
      </c>
      <c r="B9" s="36" t="str">
        <f>B8</f>
        <v>OLY GREEN</v>
      </c>
      <c r="C9" s="18" t="s">
        <v>109</v>
      </c>
      <c r="D9" s="37">
        <v>1.5</v>
      </c>
      <c r="E9" s="37">
        <v>1.8</v>
      </c>
      <c r="F9" s="37">
        <v>1.5</v>
      </c>
      <c r="G9" s="37">
        <v>1.4</v>
      </c>
      <c r="H9" s="27">
        <f t="shared" si="0"/>
        <v>1.65</v>
      </c>
      <c r="I9" s="27">
        <f t="shared" si="1"/>
        <v>1.45</v>
      </c>
      <c r="J9" s="37"/>
      <c r="K9" s="28">
        <f t="shared" si="2"/>
        <v>10.200000000000001</v>
      </c>
    </row>
    <row r="10" spans="1:11" ht="16.5" thickBot="1">
      <c r="A10" s="25" t="s">
        <v>126</v>
      </c>
      <c r="B10" s="26" t="s">
        <v>127</v>
      </c>
      <c r="C10" s="14" t="s">
        <v>108</v>
      </c>
      <c r="D10" s="27">
        <v>1.3</v>
      </c>
      <c r="E10" s="27">
        <v>1.4</v>
      </c>
      <c r="F10" s="27">
        <v>1.8</v>
      </c>
      <c r="G10" s="27">
        <v>1.8</v>
      </c>
      <c r="H10" s="27">
        <f t="shared" si="0"/>
        <v>1.35</v>
      </c>
      <c r="I10" s="27">
        <f t="shared" si="1"/>
        <v>1.8</v>
      </c>
      <c r="J10" s="27"/>
      <c r="K10" s="28">
        <f t="shared" si="2"/>
        <v>9.5499999999999989</v>
      </c>
    </row>
    <row r="11" spans="1:11" ht="16.5" thickBot="1">
      <c r="A11" s="29" t="str">
        <f>A10</f>
        <v>Jade,Ruby,Madeleine,Layla</v>
      </c>
      <c r="B11" s="30" t="str">
        <f>B10</f>
        <v>GGI Black</v>
      </c>
      <c r="C11" s="15" t="s">
        <v>109</v>
      </c>
      <c r="D11" s="31">
        <v>1.3</v>
      </c>
      <c r="E11" s="31">
        <v>1.4</v>
      </c>
      <c r="F11" s="31">
        <v>1.9</v>
      </c>
      <c r="G11" s="31">
        <v>1.6</v>
      </c>
      <c r="H11" s="27">
        <f t="shared" si="0"/>
        <v>1.35</v>
      </c>
      <c r="I11" s="27">
        <f t="shared" si="1"/>
        <v>1.75</v>
      </c>
      <c r="J11" s="31"/>
      <c r="K11" s="28">
        <f t="shared" si="2"/>
        <v>9.6</v>
      </c>
    </row>
    <row r="12" spans="1:11" ht="16.5" thickBot="1">
      <c r="A12" s="32" t="s">
        <v>193</v>
      </c>
      <c r="B12" s="33" t="s">
        <v>192</v>
      </c>
      <c r="C12" s="17" t="s">
        <v>108</v>
      </c>
      <c r="D12" s="34">
        <v>1.3</v>
      </c>
      <c r="E12" s="34">
        <v>1.5</v>
      </c>
      <c r="F12" s="34">
        <v>1.7</v>
      </c>
      <c r="G12" s="34">
        <v>1.9</v>
      </c>
      <c r="H12" s="27">
        <f t="shared" si="0"/>
        <v>1.4</v>
      </c>
      <c r="I12" s="27">
        <f t="shared" si="1"/>
        <v>1.7999999999999998</v>
      </c>
      <c r="J12" s="34"/>
      <c r="K12" s="28">
        <f t="shared" si="2"/>
        <v>9.6000000000000014</v>
      </c>
    </row>
    <row r="13" spans="1:11" ht="16.5" thickBot="1">
      <c r="A13" s="29" t="str">
        <f>A12</f>
        <v>Bianca,Jocelyn,Vera,Lusiana</v>
      </c>
      <c r="B13" s="30" t="str">
        <f>B12</f>
        <v>OLY PINK</v>
      </c>
      <c r="C13" s="15" t="s">
        <v>109</v>
      </c>
      <c r="D13" s="31">
        <v>1.1000000000000001</v>
      </c>
      <c r="E13" s="31">
        <v>1.3</v>
      </c>
      <c r="F13" s="31">
        <v>1.9</v>
      </c>
      <c r="G13" s="31">
        <v>1.7</v>
      </c>
      <c r="H13" s="27">
        <f t="shared" si="0"/>
        <v>1.2000000000000002</v>
      </c>
      <c r="I13" s="27">
        <f t="shared" si="1"/>
        <v>1.7999999999999998</v>
      </c>
      <c r="J13" s="31"/>
      <c r="K13" s="28">
        <f t="shared" si="2"/>
        <v>9.3999999999999986</v>
      </c>
    </row>
    <row r="15" spans="1:11" ht="16.5" thickBot="1">
      <c r="A15" s="21" t="s">
        <v>110</v>
      </c>
      <c r="B15" s="21"/>
      <c r="C15" s="21"/>
      <c r="D15" s="21"/>
      <c r="E15" s="19"/>
      <c r="F15" s="19"/>
      <c r="G15" s="19"/>
    </row>
    <row r="16" spans="1:11" ht="16.5" thickBot="1">
      <c r="A16" s="22" t="s">
        <v>102</v>
      </c>
      <c r="B16" s="22" t="s">
        <v>103</v>
      </c>
      <c r="C16" s="23"/>
      <c r="D16" s="23" t="s">
        <v>2</v>
      </c>
      <c r="E16" s="23" t="s">
        <v>3</v>
      </c>
      <c r="F16" s="23" t="s">
        <v>4</v>
      </c>
      <c r="G16" s="23" t="s">
        <v>5</v>
      </c>
      <c r="H16" s="23" t="s">
        <v>9</v>
      </c>
      <c r="I16" s="23" t="s">
        <v>10</v>
      </c>
      <c r="J16" s="23" t="s">
        <v>8</v>
      </c>
      <c r="K16" s="24" t="s">
        <v>107</v>
      </c>
    </row>
    <row r="17" spans="1:12" ht="16.5" thickBot="1">
      <c r="A17" s="25"/>
      <c r="B17" s="26"/>
      <c r="C17" s="14" t="s">
        <v>108</v>
      </c>
      <c r="D17" s="27"/>
      <c r="E17" s="27"/>
      <c r="F17" s="27"/>
      <c r="G17" s="27"/>
      <c r="H17" s="27" t="e">
        <f t="shared" ref="H17:H24" si="3">AVERAGE(D17,E17)</f>
        <v>#DIV/0!</v>
      </c>
      <c r="I17" s="27" t="e">
        <f t="shared" ref="I17:I24" si="4">MEDIAN(F17:G17)</f>
        <v>#NUM!</v>
      </c>
      <c r="J17" s="27"/>
      <c r="K17" s="28" t="e">
        <f>10+#REF!-I17-J17</f>
        <v>#REF!</v>
      </c>
    </row>
    <row r="18" spans="1:12" ht="16.5" thickBot="1">
      <c r="A18" s="29">
        <f>A17</f>
        <v>0</v>
      </c>
      <c r="B18" s="30">
        <f>B17</f>
        <v>0</v>
      </c>
      <c r="C18" s="15" t="s">
        <v>109</v>
      </c>
      <c r="D18" s="31"/>
      <c r="E18" s="31"/>
      <c r="F18" s="31"/>
      <c r="G18" s="31"/>
      <c r="H18" s="27" t="e">
        <f t="shared" si="3"/>
        <v>#DIV/0!</v>
      </c>
      <c r="I18" s="27" t="e">
        <f t="shared" si="4"/>
        <v>#NUM!</v>
      </c>
      <c r="J18" s="27"/>
      <c r="K18" s="28" t="e">
        <f>10+#REF!-I18-J18</f>
        <v>#REF!</v>
      </c>
      <c r="L18" s="57" t="e">
        <f>10+J18-K18-I18</f>
        <v>#REF!</v>
      </c>
    </row>
    <row r="19" spans="1:12" ht="16.5" thickBot="1">
      <c r="A19" s="32"/>
      <c r="B19" s="33"/>
      <c r="C19" s="17" t="s">
        <v>108</v>
      </c>
      <c r="D19" s="34"/>
      <c r="E19" s="34"/>
      <c r="F19" s="34"/>
      <c r="G19" s="34"/>
      <c r="H19" s="27" t="e">
        <f t="shared" si="3"/>
        <v>#DIV/0!</v>
      </c>
      <c r="I19" s="27" t="e">
        <f t="shared" si="4"/>
        <v>#NUM!</v>
      </c>
      <c r="J19" s="27"/>
      <c r="K19" s="28" t="e">
        <f>10+#REF!-I19-J19</f>
        <v>#REF!</v>
      </c>
    </row>
    <row r="20" spans="1:12" ht="16.5" thickBot="1">
      <c r="A20" s="35">
        <f>A19</f>
        <v>0</v>
      </c>
      <c r="B20" s="36">
        <f>B19</f>
        <v>0</v>
      </c>
      <c r="C20" s="18" t="s">
        <v>109</v>
      </c>
      <c r="D20" s="37"/>
      <c r="E20" s="37"/>
      <c r="F20" s="37"/>
      <c r="G20" s="37"/>
      <c r="H20" s="27" t="e">
        <f t="shared" si="3"/>
        <v>#DIV/0!</v>
      </c>
      <c r="I20" s="27" t="e">
        <f t="shared" si="4"/>
        <v>#NUM!</v>
      </c>
      <c r="J20" s="27"/>
      <c r="K20" s="28" t="e">
        <f>10+#REF!-I20-J20</f>
        <v>#REF!</v>
      </c>
    </row>
    <row r="21" spans="1:12" ht="16.5" thickBot="1">
      <c r="A21" s="25"/>
      <c r="B21" s="26"/>
      <c r="C21" s="14" t="s">
        <v>108</v>
      </c>
      <c r="D21" s="27"/>
      <c r="E21" s="27"/>
      <c r="F21" s="27"/>
      <c r="G21" s="27"/>
      <c r="H21" s="27" t="e">
        <f t="shared" si="3"/>
        <v>#DIV/0!</v>
      </c>
      <c r="I21" s="27" t="e">
        <f t="shared" si="4"/>
        <v>#NUM!</v>
      </c>
      <c r="J21" s="27"/>
      <c r="K21" s="28" t="e">
        <f>10+#REF!-I21-J21</f>
        <v>#REF!</v>
      </c>
    </row>
    <row r="22" spans="1:12" ht="16.5" thickBot="1">
      <c r="A22" s="29">
        <f>A21</f>
        <v>0</v>
      </c>
      <c r="B22" s="30">
        <f>B21</f>
        <v>0</v>
      </c>
      <c r="C22" s="15" t="s">
        <v>109</v>
      </c>
      <c r="D22" s="31"/>
      <c r="E22" s="31"/>
      <c r="F22" s="31"/>
      <c r="G22" s="31"/>
      <c r="H22" s="27" t="e">
        <f t="shared" si="3"/>
        <v>#DIV/0!</v>
      </c>
      <c r="I22" s="27" t="e">
        <f t="shared" si="4"/>
        <v>#NUM!</v>
      </c>
      <c r="J22" s="27"/>
      <c r="K22" s="28" t="e">
        <f>10+#REF!-I22-J22</f>
        <v>#REF!</v>
      </c>
    </row>
    <row r="23" spans="1:12" ht="16.5" thickBot="1">
      <c r="A23" s="32"/>
      <c r="B23" s="33"/>
      <c r="C23" s="17" t="s">
        <v>108</v>
      </c>
      <c r="D23" s="34"/>
      <c r="E23" s="34"/>
      <c r="F23" s="34"/>
      <c r="G23" s="34"/>
      <c r="H23" s="27" t="e">
        <f t="shared" si="3"/>
        <v>#DIV/0!</v>
      </c>
      <c r="I23" s="27" t="e">
        <f t="shared" si="4"/>
        <v>#NUM!</v>
      </c>
      <c r="J23" s="27"/>
      <c r="K23" s="28" t="e">
        <f>10+#REF!-I23-J23</f>
        <v>#REF!</v>
      </c>
    </row>
    <row r="24" spans="1:12" ht="16.5" thickBot="1">
      <c r="A24" s="29">
        <f>A23</f>
        <v>0</v>
      </c>
      <c r="B24" s="30">
        <f>B23</f>
        <v>0</v>
      </c>
      <c r="C24" s="15" t="s">
        <v>109</v>
      </c>
      <c r="D24" s="31"/>
      <c r="E24" s="31"/>
      <c r="F24" s="31"/>
      <c r="G24" s="31"/>
      <c r="H24" s="27" t="e">
        <f t="shared" si="3"/>
        <v>#DIV/0!</v>
      </c>
      <c r="I24" s="27" t="e">
        <f t="shared" si="4"/>
        <v>#NUM!</v>
      </c>
      <c r="J24" s="27"/>
      <c r="K24" s="28" t="e">
        <f>10+#REF!-I24-J24</f>
        <v>#REF!</v>
      </c>
    </row>
    <row r="26" spans="1:12" ht="16.5" thickBot="1">
      <c r="A26" s="4" t="s">
        <v>28</v>
      </c>
      <c r="B26" s="4"/>
      <c r="C26" s="4"/>
      <c r="D26" s="4"/>
      <c r="E26" s="3"/>
      <c r="F26" s="3"/>
      <c r="G26" s="3"/>
      <c r="H26" s="3"/>
      <c r="I26" s="3"/>
      <c r="J26" s="3"/>
      <c r="K26" s="3"/>
    </row>
    <row r="27" spans="1:12" ht="16.5" thickBot="1">
      <c r="A27" s="38" t="s">
        <v>102</v>
      </c>
      <c r="B27" s="39" t="s">
        <v>103</v>
      </c>
      <c r="C27" s="40"/>
      <c r="D27" s="40" t="s">
        <v>2</v>
      </c>
      <c r="E27" s="40" t="s">
        <v>3</v>
      </c>
      <c r="F27" s="40" t="s">
        <v>14</v>
      </c>
      <c r="G27" s="40" t="s">
        <v>15</v>
      </c>
      <c r="H27" s="40" t="s">
        <v>9</v>
      </c>
      <c r="I27" s="40" t="s">
        <v>10</v>
      </c>
      <c r="J27" s="40" t="s">
        <v>8</v>
      </c>
      <c r="K27" s="41" t="s">
        <v>107</v>
      </c>
    </row>
    <row r="28" spans="1:12" ht="16.5" thickBot="1">
      <c r="A28" s="13"/>
      <c r="B28" s="42"/>
      <c r="C28" s="43" t="s">
        <v>108</v>
      </c>
      <c r="D28" s="44"/>
      <c r="E28" s="44"/>
      <c r="F28" s="44"/>
      <c r="G28" s="44"/>
      <c r="H28" s="27" t="e">
        <f t="shared" ref="H28:H35" si="5">AVERAGE(D28,E28)</f>
        <v>#DIV/0!</v>
      </c>
      <c r="I28" s="27" t="e">
        <f>AVERAGE(#REF!,#REF!)</f>
        <v>#REF!</v>
      </c>
      <c r="J28" s="27"/>
      <c r="K28" s="28" t="e">
        <f>10+#REF!-#REF!-I28-J28</f>
        <v>#REF!</v>
      </c>
    </row>
    <row r="29" spans="1:12" ht="16.5" thickBot="1">
      <c r="A29" s="45">
        <v>0</v>
      </c>
      <c r="B29" s="46">
        <v>0</v>
      </c>
      <c r="C29" s="47" t="s">
        <v>109</v>
      </c>
      <c r="D29" s="48"/>
      <c r="E29" s="48"/>
      <c r="F29" s="48"/>
      <c r="G29" s="48"/>
      <c r="H29" s="27" t="e">
        <f t="shared" si="5"/>
        <v>#DIV/0!</v>
      </c>
      <c r="I29" s="27" t="e">
        <f>AVERAGE(#REF!,#REF!)</f>
        <v>#REF!</v>
      </c>
      <c r="J29" s="27"/>
      <c r="K29" s="28" t="e">
        <f>10+#REF!-#REF!-I29-J29</f>
        <v>#REF!</v>
      </c>
    </row>
    <row r="30" spans="1:12" ht="16.5" thickBot="1">
      <c r="A30" s="16"/>
      <c r="B30" s="49"/>
      <c r="C30" s="50" t="s">
        <v>108</v>
      </c>
      <c r="D30" s="51"/>
      <c r="E30" s="51"/>
      <c r="F30" s="51"/>
      <c r="G30" s="51"/>
      <c r="H30" s="27" t="e">
        <f t="shared" si="5"/>
        <v>#DIV/0!</v>
      </c>
      <c r="I30" s="27" t="e">
        <f>AVERAGE(#REF!,#REF!)</f>
        <v>#REF!</v>
      </c>
      <c r="J30" s="27"/>
      <c r="K30" s="28" t="e">
        <f>10+#REF!-#REF!-I30-J30</f>
        <v>#REF!</v>
      </c>
    </row>
    <row r="31" spans="1:12" ht="16.5" thickBot="1">
      <c r="A31" s="52">
        <v>0</v>
      </c>
      <c r="B31" s="53">
        <v>0</v>
      </c>
      <c r="C31" s="54" t="s">
        <v>109</v>
      </c>
      <c r="D31" s="55"/>
      <c r="E31" s="55"/>
      <c r="F31" s="55"/>
      <c r="G31" s="55"/>
      <c r="H31" s="27" t="e">
        <f t="shared" si="5"/>
        <v>#DIV/0!</v>
      </c>
      <c r="I31" s="27" t="e">
        <f>AVERAGE(#REF!,#REF!)</f>
        <v>#REF!</v>
      </c>
      <c r="J31" s="27"/>
      <c r="K31" s="28" t="e">
        <f>10+#REF!-#REF!-I31-J31</f>
        <v>#REF!</v>
      </c>
    </row>
    <row r="32" spans="1:12" ht="16.5" thickBot="1">
      <c r="A32" s="13"/>
      <c r="B32" s="42"/>
      <c r="C32" s="43" t="s">
        <v>108</v>
      </c>
      <c r="D32" s="44"/>
      <c r="E32" s="44"/>
      <c r="F32" s="44"/>
      <c r="G32" s="44"/>
      <c r="H32" s="27" t="e">
        <f t="shared" si="5"/>
        <v>#DIV/0!</v>
      </c>
      <c r="I32" s="27" t="e">
        <f>AVERAGE(#REF!,#REF!)</f>
        <v>#REF!</v>
      </c>
      <c r="J32" s="27"/>
      <c r="K32" s="28" t="e">
        <f>10+#REF!-#REF!-I32-J32</f>
        <v>#REF!</v>
      </c>
    </row>
    <row r="33" spans="1:11" ht="16.5" thickBot="1">
      <c r="A33" s="45">
        <v>0</v>
      </c>
      <c r="B33" s="46">
        <v>0</v>
      </c>
      <c r="C33" s="47" t="s">
        <v>109</v>
      </c>
      <c r="D33" s="48"/>
      <c r="E33" s="48"/>
      <c r="F33" s="48"/>
      <c r="G33" s="48"/>
      <c r="H33" s="27" t="e">
        <f t="shared" si="5"/>
        <v>#DIV/0!</v>
      </c>
      <c r="I33" s="27" t="e">
        <f>AVERAGE(#REF!,#REF!)</f>
        <v>#REF!</v>
      </c>
      <c r="J33" s="27"/>
      <c r="K33" s="28" t="e">
        <f>10+#REF!-#REF!-I33-J33</f>
        <v>#REF!</v>
      </c>
    </row>
    <row r="34" spans="1:11" ht="16.5" thickBot="1">
      <c r="A34" s="16"/>
      <c r="B34" s="49"/>
      <c r="C34" s="50" t="s">
        <v>108</v>
      </c>
      <c r="D34" s="51"/>
      <c r="E34" s="51"/>
      <c r="F34" s="51"/>
      <c r="G34" s="51"/>
      <c r="H34" s="27" t="e">
        <f t="shared" si="5"/>
        <v>#DIV/0!</v>
      </c>
      <c r="I34" s="27" t="e">
        <f>AVERAGE(#REF!,#REF!)</f>
        <v>#REF!</v>
      </c>
      <c r="J34" s="27"/>
      <c r="K34" s="28" t="e">
        <f>10+#REF!-#REF!-I34-J34</f>
        <v>#REF!</v>
      </c>
    </row>
    <row r="35" spans="1:11" ht="16.5" thickBot="1">
      <c r="A35" s="45">
        <v>0</v>
      </c>
      <c r="B35" s="46">
        <v>0</v>
      </c>
      <c r="C35" s="47" t="s">
        <v>109</v>
      </c>
      <c r="D35" s="48"/>
      <c r="E35" s="48"/>
      <c r="F35" s="48"/>
      <c r="G35" s="48"/>
      <c r="H35" s="27" t="e">
        <f t="shared" si="5"/>
        <v>#DIV/0!</v>
      </c>
      <c r="I35" s="27" t="e">
        <f>AVERAGE(#REF!,#REF!)</f>
        <v>#REF!</v>
      </c>
      <c r="J35" s="27"/>
      <c r="K35" s="28" t="e">
        <f>10+#REF!-#REF!-I35-J35</f>
        <v>#REF!</v>
      </c>
    </row>
    <row r="37" spans="1:11" ht="16.5" thickBot="1">
      <c r="A37" s="4" t="s">
        <v>111</v>
      </c>
      <c r="B37" s="4"/>
      <c r="C37" s="4"/>
      <c r="D37" s="4"/>
      <c r="E37" s="3"/>
      <c r="F37" s="3"/>
      <c r="G37" s="3"/>
      <c r="H37" s="3"/>
      <c r="I37" s="3"/>
      <c r="J37" s="3"/>
      <c r="K37" s="3"/>
    </row>
    <row r="38" spans="1:11" ht="16.5" thickBot="1">
      <c r="A38" s="38" t="s">
        <v>102</v>
      </c>
      <c r="B38" s="39" t="s">
        <v>103</v>
      </c>
      <c r="C38" s="40"/>
      <c r="D38" s="40" t="s">
        <v>2</v>
      </c>
      <c r="E38" s="40" t="s">
        <v>3</v>
      </c>
      <c r="F38" s="40" t="s">
        <v>14</v>
      </c>
      <c r="G38" s="40" t="s">
        <v>15</v>
      </c>
      <c r="H38" s="40" t="s">
        <v>9</v>
      </c>
      <c r="I38" s="40" t="s">
        <v>10</v>
      </c>
      <c r="J38" s="40" t="s">
        <v>8</v>
      </c>
      <c r="K38" s="41" t="s">
        <v>107</v>
      </c>
    </row>
    <row r="39" spans="1:11" ht="16.5" thickBot="1">
      <c r="A39" s="13"/>
      <c r="B39" s="42"/>
      <c r="C39" s="43" t="s">
        <v>108</v>
      </c>
      <c r="D39" s="44"/>
      <c r="E39" s="44"/>
      <c r="F39" s="44"/>
      <c r="G39" s="44"/>
      <c r="H39" s="27" t="e">
        <f t="shared" ref="H39:H46" si="6">AVERAGE(D39,E39)</f>
        <v>#DIV/0!</v>
      </c>
      <c r="I39" s="27" t="e">
        <f>AVERAGE(#REF!,#REF!)</f>
        <v>#REF!</v>
      </c>
      <c r="J39" s="27"/>
      <c r="K39" s="28" t="e">
        <f>10+#REF!-#REF!-I39-J39</f>
        <v>#REF!</v>
      </c>
    </row>
    <row r="40" spans="1:11" ht="16.5" thickBot="1">
      <c r="A40" s="45">
        <v>0</v>
      </c>
      <c r="B40" s="46">
        <v>0</v>
      </c>
      <c r="C40" s="47" t="s">
        <v>109</v>
      </c>
      <c r="D40" s="48"/>
      <c r="E40" s="48"/>
      <c r="F40" s="48"/>
      <c r="G40" s="48"/>
      <c r="H40" s="27" t="e">
        <f t="shared" si="6"/>
        <v>#DIV/0!</v>
      </c>
      <c r="I40" s="27" t="e">
        <f>AVERAGE(#REF!,#REF!)</f>
        <v>#REF!</v>
      </c>
      <c r="J40" s="27"/>
      <c r="K40" s="28" t="e">
        <f>10+#REF!-#REF!-I40-J40</f>
        <v>#REF!</v>
      </c>
    </row>
    <row r="41" spans="1:11" ht="16.5" thickBot="1">
      <c r="A41" s="16"/>
      <c r="B41" s="49"/>
      <c r="C41" s="50" t="s">
        <v>108</v>
      </c>
      <c r="D41" s="51"/>
      <c r="E41" s="51"/>
      <c r="F41" s="51"/>
      <c r="G41" s="51"/>
      <c r="H41" s="27" t="e">
        <f t="shared" si="6"/>
        <v>#DIV/0!</v>
      </c>
      <c r="I41" s="27" t="e">
        <f>AVERAGE(#REF!,#REF!)</f>
        <v>#REF!</v>
      </c>
      <c r="J41" s="27"/>
      <c r="K41" s="28" t="e">
        <f>10+#REF!-#REF!-I41-J41</f>
        <v>#REF!</v>
      </c>
    </row>
    <row r="42" spans="1:11" ht="16.5" thickBot="1">
      <c r="A42" s="52">
        <v>0</v>
      </c>
      <c r="B42" s="53">
        <v>0</v>
      </c>
      <c r="C42" s="54" t="s">
        <v>109</v>
      </c>
      <c r="D42" s="55"/>
      <c r="E42" s="55"/>
      <c r="F42" s="55"/>
      <c r="G42" s="55"/>
      <c r="H42" s="27" t="e">
        <f t="shared" si="6"/>
        <v>#DIV/0!</v>
      </c>
      <c r="I42" s="27" t="e">
        <f>AVERAGE(#REF!,#REF!)</f>
        <v>#REF!</v>
      </c>
      <c r="J42" s="27"/>
      <c r="K42" s="28" t="e">
        <f>10+#REF!-#REF!-I42-J42</f>
        <v>#REF!</v>
      </c>
    </row>
    <row r="43" spans="1:11" ht="16.5" thickBot="1">
      <c r="A43" s="13"/>
      <c r="B43" s="42"/>
      <c r="C43" s="43" t="s">
        <v>108</v>
      </c>
      <c r="D43" s="44"/>
      <c r="E43" s="44"/>
      <c r="F43" s="44"/>
      <c r="G43" s="44"/>
      <c r="H43" s="27" t="e">
        <f t="shared" si="6"/>
        <v>#DIV/0!</v>
      </c>
      <c r="I43" s="27" t="e">
        <f>AVERAGE(#REF!,#REF!)</f>
        <v>#REF!</v>
      </c>
      <c r="J43" s="27"/>
      <c r="K43" s="28" t="e">
        <f>10+#REF!-#REF!-I43-J43</f>
        <v>#REF!</v>
      </c>
    </row>
    <row r="44" spans="1:11" ht="16.5" thickBot="1">
      <c r="A44" s="45">
        <v>0</v>
      </c>
      <c r="B44" s="46">
        <v>0</v>
      </c>
      <c r="C44" s="47" t="s">
        <v>109</v>
      </c>
      <c r="D44" s="48"/>
      <c r="E44" s="48"/>
      <c r="F44" s="48"/>
      <c r="G44" s="48"/>
      <c r="H44" s="27" t="e">
        <f t="shared" si="6"/>
        <v>#DIV/0!</v>
      </c>
      <c r="I44" s="27" t="e">
        <f>AVERAGE(#REF!,#REF!)</f>
        <v>#REF!</v>
      </c>
      <c r="J44" s="27"/>
      <c r="K44" s="28" t="e">
        <f>10+#REF!-#REF!-I44-J44</f>
        <v>#REF!</v>
      </c>
    </row>
    <row r="45" spans="1:11" ht="16.5" thickBot="1">
      <c r="A45" s="16"/>
      <c r="B45" s="49"/>
      <c r="C45" s="50" t="s">
        <v>108</v>
      </c>
      <c r="D45" s="51"/>
      <c r="E45" s="51"/>
      <c r="F45" s="51"/>
      <c r="G45" s="51"/>
      <c r="H45" s="27" t="e">
        <f t="shared" si="6"/>
        <v>#DIV/0!</v>
      </c>
      <c r="I45" s="27" t="e">
        <f>AVERAGE(#REF!,#REF!)</f>
        <v>#REF!</v>
      </c>
      <c r="J45" s="27"/>
      <c r="K45" s="28" t="e">
        <f>10+#REF!-#REF!-I45-J45</f>
        <v>#REF!</v>
      </c>
    </row>
    <row r="46" spans="1:11" ht="16.5" thickBot="1">
      <c r="A46" s="45">
        <v>0</v>
      </c>
      <c r="B46" s="46">
        <v>0</v>
      </c>
      <c r="C46" s="47" t="s">
        <v>109</v>
      </c>
      <c r="D46" s="48"/>
      <c r="E46" s="48"/>
      <c r="F46" s="48"/>
      <c r="G46" s="48"/>
      <c r="H46" s="27" t="e">
        <f t="shared" si="6"/>
        <v>#DIV/0!</v>
      </c>
      <c r="I46" s="27" t="e">
        <f>AVERAGE(#REF!,#REF!)</f>
        <v>#REF!</v>
      </c>
      <c r="J46" s="27"/>
      <c r="K46" s="28" t="e">
        <f>10+#REF!-#REF!-I46-J46</f>
        <v>#REF!</v>
      </c>
    </row>
    <row r="48" spans="1:11" ht="16.5" thickBot="1">
      <c r="A48" s="4" t="s">
        <v>112</v>
      </c>
      <c r="B48" s="4"/>
      <c r="C48" s="4"/>
      <c r="D48" s="4"/>
      <c r="E48" s="3"/>
      <c r="F48" s="3"/>
      <c r="G48" s="3"/>
      <c r="H48" s="3"/>
      <c r="I48" s="3"/>
      <c r="J48" s="3"/>
      <c r="K48" s="3"/>
    </row>
    <row r="49" spans="1:11" ht="16.5" thickBot="1">
      <c r="A49" s="38" t="s">
        <v>102</v>
      </c>
      <c r="B49" s="39" t="s">
        <v>103</v>
      </c>
      <c r="C49" s="40"/>
      <c r="D49" s="40" t="s">
        <v>2</v>
      </c>
      <c r="E49" s="40" t="s">
        <v>3</v>
      </c>
      <c r="F49" s="40" t="s">
        <v>14</v>
      </c>
      <c r="G49" s="40" t="s">
        <v>15</v>
      </c>
      <c r="H49" s="40" t="s">
        <v>9</v>
      </c>
      <c r="I49" s="40" t="s">
        <v>10</v>
      </c>
      <c r="J49" s="40" t="s">
        <v>8</v>
      </c>
      <c r="K49" s="41" t="s">
        <v>107</v>
      </c>
    </row>
    <row r="50" spans="1:11" ht="16.5" thickBot="1">
      <c r="A50" s="13"/>
      <c r="B50" s="42"/>
      <c r="C50" s="43" t="s">
        <v>108</v>
      </c>
      <c r="D50" s="44"/>
      <c r="E50" s="44"/>
      <c r="F50" s="44"/>
      <c r="G50" s="44"/>
      <c r="H50" s="27" t="e">
        <f t="shared" ref="H50:H57" si="7">AVERAGE(D50,E50)</f>
        <v>#DIV/0!</v>
      </c>
      <c r="I50" s="27" t="e">
        <f>AVERAGE(#REF!,#REF!)</f>
        <v>#REF!</v>
      </c>
      <c r="J50" s="27"/>
      <c r="K50" s="28" t="e">
        <f>10+#REF!-#REF!-I50-J50</f>
        <v>#REF!</v>
      </c>
    </row>
    <row r="51" spans="1:11" ht="16.5" thickBot="1">
      <c r="A51" s="45">
        <v>0</v>
      </c>
      <c r="B51" s="46">
        <v>0</v>
      </c>
      <c r="C51" s="47" t="s">
        <v>109</v>
      </c>
      <c r="D51" s="48"/>
      <c r="E51" s="48"/>
      <c r="F51" s="48"/>
      <c r="G51" s="48"/>
      <c r="H51" s="27" t="e">
        <f t="shared" si="7"/>
        <v>#DIV/0!</v>
      </c>
      <c r="I51" s="27" t="e">
        <f>AVERAGE(#REF!,#REF!)</f>
        <v>#REF!</v>
      </c>
      <c r="J51" s="27"/>
      <c r="K51" s="28" t="e">
        <f>10+#REF!-#REF!-I51-J51</f>
        <v>#REF!</v>
      </c>
    </row>
    <row r="52" spans="1:11" ht="16.5" thickBot="1">
      <c r="A52" s="16"/>
      <c r="B52" s="49"/>
      <c r="C52" s="50" t="s">
        <v>108</v>
      </c>
      <c r="D52" s="51"/>
      <c r="E52" s="51"/>
      <c r="F52" s="51"/>
      <c r="G52" s="51"/>
      <c r="H52" s="27" t="e">
        <f t="shared" si="7"/>
        <v>#DIV/0!</v>
      </c>
      <c r="I52" s="27" t="e">
        <f>AVERAGE(#REF!,#REF!)</f>
        <v>#REF!</v>
      </c>
      <c r="J52" s="27"/>
      <c r="K52" s="28" t="e">
        <f>10+#REF!-#REF!-I52-J52</f>
        <v>#REF!</v>
      </c>
    </row>
    <row r="53" spans="1:11" ht="16.5" thickBot="1">
      <c r="A53" s="52">
        <v>0</v>
      </c>
      <c r="B53" s="53">
        <v>0</v>
      </c>
      <c r="C53" s="54" t="s">
        <v>109</v>
      </c>
      <c r="D53" s="55"/>
      <c r="E53" s="55"/>
      <c r="F53" s="55"/>
      <c r="G53" s="55"/>
      <c r="H53" s="27" t="e">
        <f t="shared" si="7"/>
        <v>#DIV/0!</v>
      </c>
      <c r="I53" s="27" t="e">
        <f>AVERAGE(#REF!,#REF!)</f>
        <v>#REF!</v>
      </c>
      <c r="J53" s="27"/>
      <c r="K53" s="28" t="e">
        <f>10+#REF!-#REF!-I53-J53</f>
        <v>#REF!</v>
      </c>
    </row>
    <row r="54" spans="1:11" ht="16.5" thickBot="1">
      <c r="A54" s="13"/>
      <c r="B54" s="42"/>
      <c r="C54" s="43" t="s">
        <v>108</v>
      </c>
      <c r="D54" s="44"/>
      <c r="E54" s="44"/>
      <c r="F54" s="44"/>
      <c r="G54" s="44"/>
      <c r="H54" s="27" t="e">
        <f t="shared" si="7"/>
        <v>#DIV/0!</v>
      </c>
      <c r="I54" s="27" t="e">
        <f>AVERAGE(#REF!,#REF!)</f>
        <v>#REF!</v>
      </c>
      <c r="J54" s="27"/>
      <c r="K54" s="28" t="e">
        <f>10+#REF!-#REF!-I54-J54</f>
        <v>#REF!</v>
      </c>
    </row>
    <row r="55" spans="1:11" ht="16.5" thickBot="1">
      <c r="A55" s="45">
        <v>0</v>
      </c>
      <c r="B55" s="46">
        <v>0</v>
      </c>
      <c r="C55" s="47" t="s">
        <v>109</v>
      </c>
      <c r="D55" s="48"/>
      <c r="E55" s="48"/>
      <c r="F55" s="48"/>
      <c r="G55" s="48"/>
      <c r="H55" s="27" t="e">
        <f t="shared" si="7"/>
        <v>#DIV/0!</v>
      </c>
      <c r="I55" s="27" t="e">
        <f>AVERAGE(#REF!,#REF!)</f>
        <v>#REF!</v>
      </c>
      <c r="J55" s="27"/>
      <c r="K55" s="28" t="e">
        <f>10+#REF!-#REF!-I55-J55</f>
        <v>#REF!</v>
      </c>
    </row>
    <row r="56" spans="1:11" ht="16.5" thickBot="1">
      <c r="A56" s="16"/>
      <c r="B56" s="49"/>
      <c r="C56" s="50" t="s">
        <v>108</v>
      </c>
      <c r="D56" s="51"/>
      <c r="E56" s="51"/>
      <c r="F56" s="51"/>
      <c r="G56" s="51"/>
      <c r="H56" s="27" t="e">
        <f t="shared" si="7"/>
        <v>#DIV/0!</v>
      </c>
      <c r="I56" s="27" t="e">
        <f>AVERAGE(#REF!,#REF!)</f>
        <v>#REF!</v>
      </c>
      <c r="J56" s="27"/>
      <c r="K56" s="28" t="e">
        <f>10+#REF!-#REF!-I56-J56</f>
        <v>#REF!</v>
      </c>
    </row>
    <row r="57" spans="1:11" ht="16.5" thickBot="1">
      <c r="A57" s="45">
        <v>0</v>
      </c>
      <c r="B57" s="46">
        <v>0</v>
      </c>
      <c r="C57" s="47" t="s">
        <v>109</v>
      </c>
      <c r="D57" s="48"/>
      <c r="E57" s="48"/>
      <c r="F57" s="48"/>
      <c r="G57" s="48"/>
      <c r="H57" s="27" t="e">
        <f t="shared" si="7"/>
        <v>#DIV/0!</v>
      </c>
      <c r="I57" s="27" t="e">
        <f>AVERAGE(#REF!,#REF!)</f>
        <v>#REF!</v>
      </c>
      <c r="J57" s="27"/>
      <c r="K57" s="28" t="e">
        <f>10+#REF!-#REF!-I57-J57</f>
        <v>#REF!</v>
      </c>
    </row>
    <row r="59" spans="1:11" ht="16.5" thickBot="1">
      <c r="A59" s="4" t="s">
        <v>113</v>
      </c>
      <c r="B59" s="4"/>
      <c r="C59" s="4"/>
      <c r="D59" s="4"/>
      <c r="E59" s="3"/>
      <c r="F59" s="3"/>
      <c r="G59" s="3"/>
      <c r="H59" s="3"/>
      <c r="I59" s="3"/>
      <c r="J59" s="3"/>
      <c r="K59" s="3"/>
    </row>
    <row r="60" spans="1:11" ht="16.5" thickBot="1">
      <c r="A60" s="38" t="s">
        <v>102</v>
      </c>
      <c r="B60" s="39" t="s">
        <v>103</v>
      </c>
      <c r="C60" s="40"/>
      <c r="D60" s="40" t="s">
        <v>2</v>
      </c>
      <c r="E60" s="40" t="s">
        <v>3</v>
      </c>
      <c r="F60" s="40" t="s">
        <v>14</v>
      </c>
      <c r="G60" s="40" t="s">
        <v>15</v>
      </c>
      <c r="H60" s="40" t="s">
        <v>9</v>
      </c>
      <c r="I60" s="40" t="s">
        <v>10</v>
      </c>
      <c r="J60" s="40" t="s">
        <v>8</v>
      </c>
      <c r="K60" s="41" t="s">
        <v>107</v>
      </c>
    </row>
    <row r="61" spans="1:11" ht="16.5" thickBot="1">
      <c r="A61" s="13"/>
      <c r="B61" s="42"/>
      <c r="C61" s="43" t="s">
        <v>108</v>
      </c>
      <c r="D61" s="44"/>
      <c r="E61" s="44"/>
      <c r="F61" s="44"/>
      <c r="G61" s="44"/>
      <c r="H61" s="27" t="e">
        <f t="shared" ref="H61:H68" si="8">AVERAGE(D61,E61)</f>
        <v>#DIV/0!</v>
      </c>
      <c r="I61" s="27" t="e">
        <f>AVERAGE(#REF!,#REF!)</f>
        <v>#REF!</v>
      </c>
      <c r="J61" s="27"/>
      <c r="K61" s="28" t="e">
        <f>10+#REF!-#REF!-I61-J61</f>
        <v>#REF!</v>
      </c>
    </row>
    <row r="62" spans="1:11" ht="16.5" thickBot="1">
      <c r="A62" s="45">
        <v>0</v>
      </c>
      <c r="B62" s="46">
        <v>0</v>
      </c>
      <c r="C62" s="47" t="s">
        <v>109</v>
      </c>
      <c r="D62" s="48"/>
      <c r="E62" s="48"/>
      <c r="F62" s="48"/>
      <c r="G62" s="48"/>
      <c r="H62" s="27" t="e">
        <f t="shared" si="8"/>
        <v>#DIV/0!</v>
      </c>
      <c r="I62" s="27" t="e">
        <f>AVERAGE(#REF!,#REF!)</f>
        <v>#REF!</v>
      </c>
      <c r="J62" s="27"/>
      <c r="K62" s="28" t="e">
        <f>10+#REF!-#REF!-I62-J62</f>
        <v>#REF!</v>
      </c>
    </row>
    <row r="63" spans="1:11" ht="16.5" thickBot="1">
      <c r="A63" s="16"/>
      <c r="B63" s="49"/>
      <c r="C63" s="50" t="s">
        <v>108</v>
      </c>
      <c r="D63" s="51"/>
      <c r="E63" s="51"/>
      <c r="F63" s="51"/>
      <c r="G63" s="51"/>
      <c r="H63" s="27" t="e">
        <f t="shared" si="8"/>
        <v>#DIV/0!</v>
      </c>
      <c r="I63" s="27" t="e">
        <f>AVERAGE(#REF!,#REF!)</f>
        <v>#REF!</v>
      </c>
      <c r="J63" s="27"/>
      <c r="K63" s="28" t="e">
        <f>10+#REF!-#REF!-I63-J63</f>
        <v>#REF!</v>
      </c>
    </row>
    <row r="64" spans="1:11" ht="16.5" thickBot="1">
      <c r="A64" s="52">
        <v>0</v>
      </c>
      <c r="B64" s="53">
        <v>0</v>
      </c>
      <c r="C64" s="54" t="s">
        <v>109</v>
      </c>
      <c r="D64" s="55"/>
      <c r="E64" s="55"/>
      <c r="F64" s="55"/>
      <c r="G64" s="55"/>
      <c r="H64" s="27" t="e">
        <f t="shared" si="8"/>
        <v>#DIV/0!</v>
      </c>
      <c r="I64" s="27" t="e">
        <f>AVERAGE(#REF!,#REF!)</f>
        <v>#REF!</v>
      </c>
      <c r="J64" s="27"/>
      <c r="K64" s="28" t="e">
        <f>10+#REF!-#REF!-I64-J64</f>
        <v>#REF!</v>
      </c>
    </row>
    <row r="65" spans="1:11" ht="16.5" thickBot="1">
      <c r="A65" s="13"/>
      <c r="B65" s="42"/>
      <c r="C65" s="43" t="s">
        <v>108</v>
      </c>
      <c r="D65" s="44"/>
      <c r="E65" s="44"/>
      <c r="F65" s="44"/>
      <c r="G65" s="44"/>
      <c r="H65" s="27" t="e">
        <f t="shared" si="8"/>
        <v>#DIV/0!</v>
      </c>
      <c r="I65" s="27" t="e">
        <f>AVERAGE(#REF!,#REF!)</f>
        <v>#REF!</v>
      </c>
      <c r="J65" s="27"/>
      <c r="K65" s="28" t="e">
        <f>10+#REF!-#REF!-I65-J65</f>
        <v>#REF!</v>
      </c>
    </row>
    <row r="66" spans="1:11" ht="16.5" thickBot="1">
      <c r="A66" s="45">
        <v>0</v>
      </c>
      <c r="B66" s="46">
        <v>0</v>
      </c>
      <c r="C66" s="47" t="s">
        <v>109</v>
      </c>
      <c r="D66" s="48"/>
      <c r="E66" s="48"/>
      <c r="F66" s="48"/>
      <c r="G66" s="48"/>
      <c r="H66" s="27" t="e">
        <f t="shared" si="8"/>
        <v>#DIV/0!</v>
      </c>
      <c r="I66" s="27" t="e">
        <f>AVERAGE(#REF!,#REF!)</f>
        <v>#REF!</v>
      </c>
      <c r="J66" s="27"/>
      <c r="K66" s="28" t="e">
        <f>10+#REF!-#REF!-I66-J66</f>
        <v>#REF!</v>
      </c>
    </row>
    <row r="67" spans="1:11" ht="16.5" thickBot="1">
      <c r="A67" s="16"/>
      <c r="B67" s="49"/>
      <c r="C67" s="50" t="s">
        <v>108</v>
      </c>
      <c r="D67" s="51"/>
      <c r="E67" s="51"/>
      <c r="F67" s="51"/>
      <c r="G67" s="51"/>
      <c r="H67" s="27" t="e">
        <f t="shared" si="8"/>
        <v>#DIV/0!</v>
      </c>
      <c r="I67" s="27" t="e">
        <f>AVERAGE(#REF!,#REF!)</f>
        <v>#REF!</v>
      </c>
      <c r="J67" s="27"/>
      <c r="K67" s="28" t="e">
        <f>10+#REF!-#REF!-I67-J67</f>
        <v>#REF!</v>
      </c>
    </row>
    <row r="68" spans="1:11" ht="16.5" thickBot="1">
      <c r="A68" s="45">
        <v>0</v>
      </c>
      <c r="B68" s="46">
        <v>0</v>
      </c>
      <c r="C68" s="47" t="s">
        <v>109</v>
      </c>
      <c r="D68" s="48"/>
      <c r="E68" s="48"/>
      <c r="F68" s="48"/>
      <c r="G68" s="48"/>
      <c r="H68" s="27" t="e">
        <f t="shared" si="8"/>
        <v>#DIV/0!</v>
      </c>
      <c r="I68" s="27" t="e">
        <f>AVERAGE(#REF!,#REF!)</f>
        <v>#REF!</v>
      </c>
      <c r="J68" s="27"/>
      <c r="K68" s="28" t="e">
        <f>10+#REF!-#REF!-I68-J68</f>
        <v>#REF!</v>
      </c>
    </row>
    <row r="70" spans="1:11" ht="16.5" thickBot="1">
      <c r="A70" s="4" t="s">
        <v>114</v>
      </c>
      <c r="B70" s="4"/>
      <c r="C70" s="4"/>
      <c r="D70" s="4"/>
      <c r="E70" s="3"/>
      <c r="F70" s="3"/>
      <c r="G70" s="3"/>
      <c r="H70" s="3"/>
      <c r="I70" s="3"/>
      <c r="J70" s="3"/>
      <c r="K70" s="3"/>
    </row>
    <row r="71" spans="1:11" ht="16.5" thickBot="1">
      <c r="A71" s="38" t="s">
        <v>102</v>
      </c>
      <c r="B71" s="39" t="s">
        <v>103</v>
      </c>
      <c r="C71" s="40"/>
      <c r="D71" s="40" t="s">
        <v>2</v>
      </c>
      <c r="E71" s="40" t="s">
        <v>3</v>
      </c>
      <c r="F71" s="40" t="s">
        <v>14</v>
      </c>
      <c r="G71" s="40" t="s">
        <v>15</v>
      </c>
      <c r="H71" s="40" t="s">
        <v>9</v>
      </c>
      <c r="I71" s="40" t="s">
        <v>10</v>
      </c>
      <c r="J71" s="40" t="s">
        <v>8</v>
      </c>
      <c r="K71" s="41" t="s">
        <v>107</v>
      </c>
    </row>
    <row r="72" spans="1:11" ht="16.5" thickBot="1">
      <c r="A72" s="13"/>
      <c r="B72" s="42"/>
      <c r="C72" s="43" t="s">
        <v>108</v>
      </c>
      <c r="D72" s="44"/>
      <c r="E72" s="44"/>
      <c r="F72" s="44"/>
      <c r="G72" s="44"/>
      <c r="H72" s="27" t="e">
        <f t="shared" ref="H72:H79" si="9">AVERAGE(D72,E72)</f>
        <v>#DIV/0!</v>
      </c>
      <c r="I72" s="27" t="e">
        <f>AVERAGE(#REF!,#REF!)</f>
        <v>#REF!</v>
      </c>
      <c r="J72" s="27"/>
      <c r="K72" s="28" t="e">
        <f>10+#REF!-#REF!-I72-J72</f>
        <v>#REF!</v>
      </c>
    </row>
    <row r="73" spans="1:11" ht="16.5" thickBot="1">
      <c r="A73" s="45">
        <v>0</v>
      </c>
      <c r="B73" s="46">
        <v>0</v>
      </c>
      <c r="C73" s="47" t="s">
        <v>109</v>
      </c>
      <c r="D73" s="48"/>
      <c r="E73" s="48"/>
      <c r="F73" s="48"/>
      <c r="G73" s="48"/>
      <c r="H73" s="27" t="e">
        <f t="shared" si="9"/>
        <v>#DIV/0!</v>
      </c>
      <c r="I73" s="27" t="e">
        <f>AVERAGE(#REF!,#REF!)</f>
        <v>#REF!</v>
      </c>
      <c r="J73" s="27"/>
      <c r="K73" s="28" t="e">
        <f>10+#REF!-#REF!-I73-J73</f>
        <v>#REF!</v>
      </c>
    </row>
    <row r="74" spans="1:11" ht="16.5" thickBot="1">
      <c r="A74" s="16"/>
      <c r="B74" s="49"/>
      <c r="C74" s="50" t="s">
        <v>108</v>
      </c>
      <c r="D74" s="51"/>
      <c r="E74" s="51"/>
      <c r="F74" s="51"/>
      <c r="G74" s="51"/>
      <c r="H74" s="27" t="e">
        <f t="shared" si="9"/>
        <v>#DIV/0!</v>
      </c>
      <c r="I74" s="27" t="e">
        <f>AVERAGE(#REF!,#REF!)</f>
        <v>#REF!</v>
      </c>
      <c r="J74" s="27"/>
      <c r="K74" s="28" t="e">
        <f>10+#REF!-#REF!-I74-J74</f>
        <v>#REF!</v>
      </c>
    </row>
    <row r="75" spans="1:11" ht="16.5" thickBot="1">
      <c r="A75" s="52">
        <v>0</v>
      </c>
      <c r="B75" s="53">
        <v>0</v>
      </c>
      <c r="C75" s="54" t="s">
        <v>109</v>
      </c>
      <c r="D75" s="55"/>
      <c r="E75" s="55"/>
      <c r="F75" s="55"/>
      <c r="G75" s="55"/>
      <c r="H75" s="27" t="e">
        <f t="shared" si="9"/>
        <v>#DIV/0!</v>
      </c>
      <c r="I75" s="27" t="e">
        <f>AVERAGE(#REF!,#REF!)</f>
        <v>#REF!</v>
      </c>
      <c r="J75" s="27"/>
      <c r="K75" s="28" t="e">
        <f>10+#REF!-#REF!-I75-J75</f>
        <v>#REF!</v>
      </c>
    </row>
    <row r="76" spans="1:11" ht="16.5" thickBot="1">
      <c r="A76" s="13"/>
      <c r="B76" s="42"/>
      <c r="C76" s="43" t="s">
        <v>108</v>
      </c>
      <c r="D76" s="44"/>
      <c r="E76" s="44"/>
      <c r="F76" s="44"/>
      <c r="G76" s="44"/>
      <c r="H76" s="27" t="e">
        <f t="shared" si="9"/>
        <v>#DIV/0!</v>
      </c>
      <c r="I76" s="27" t="e">
        <f>AVERAGE(#REF!,#REF!)</f>
        <v>#REF!</v>
      </c>
      <c r="J76" s="27"/>
      <c r="K76" s="28" t="e">
        <f>10+#REF!-#REF!-I76-J76</f>
        <v>#REF!</v>
      </c>
    </row>
    <row r="77" spans="1:11" ht="16.5" thickBot="1">
      <c r="A77" s="45">
        <v>0</v>
      </c>
      <c r="B77" s="46">
        <v>0</v>
      </c>
      <c r="C77" s="47" t="s">
        <v>109</v>
      </c>
      <c r="D77" s="48"/>
      <c r="E77" s="48"/>
      <c r="F77" s="48"/>
      <c r="G77" s="48"/>
      <c r="H77" s="27" t="e">
        <f t="shared" si="9"/>
        <v>#DIV/0!</v>
      </c>
      <c r="I77" s="27" t="e">
        <f>AVERAGE(#REF!,#REF!)</f>
        <v>#REF!</v>
      </c>
      <c r="J77" s="27"/>
      <c r="K77" s="28" t="e">
        <f>10+#REF!-#REF!-I77-J77</f>
        <v>#REF!</v>
      </c>
    </row>
    <row r="78" spans="1:11" ht="16.5" thickBot="1">
      <c r="A78" s="16"/>
      <c r="B78" s="49"/>
      <c r="C78" s="50" t="s">
        <v>108</v>
      </c>
      <c r="D78" s="51"/>
      <c r="E78" s="51"/>
      <c r="F78" s="51"/>
      <c r="G78" s="51"/>
      <c r="H78" s="27" t="e">
        <f t="shared" si="9"/>
        <v>#DIV/0!</v>
      </c>
      <c r="I78" s="27" t="e">
        <f>AVERAGE(#REF!,#REF!)</f>
        <v>#REF!</v>
      </c>
      <c r="J78" s="27"/>
      <c r="K78" s="28" t="e">
        <f>10+#REF!-#REF!-I78-J78</f>
        <v>#REF!</v>
      </c>
    </row>
    <row r="79" spans="1:11" ht="16.5" thickBot="1">
      <c r="A79" s="45">
        <v>0</v>
      </c>
      <c r="B79" s="46">
        <v>0</v>
      </c>
      <c r="C79" s="47" t="s">
        <v>109</v>
      </c>
      <c r="D79" s="48"/>
      <c r="E79" s="48"/>
      <c r="F79" s="48"/>
      <c r="G79" s="48"/>
      <c r="H79" s="27" t="e">
        <f t="shared" si="9"/>
        <v>#DIV/0!</v>
      </c>
      <c r="I79" s="27" t="e">
        <f>AVERAGE(#REF!,#REF!)</f>
        <v>#REF!</v>
      </c>
      <c r="J79" s="27"/>
      <c r="K79" s="28" t="e">
        <f>10+#REF!-#REF!-I79-J79</f>
        <v>#REF!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>
      <selection activeCell="N8" sqref="N8:N11"/>
    </sheetView>
  </sheetViews>
  <sheetFormatPr defaultColWidth="10.875" defaultRowHeight="15.75"/>
  <cols>
    <col min="1" max="1" width="32.375" style="7" customWidth="1"/>
    <col min="2" max="2" width="10.25" style="7" bestFit="1" customWidth="1"/>
    <col min="3" max="11" width="5.375" style="7" bestFit="1" customWidth="1"/>
    <col min="12" max="13" width="6.375" style="7" bestFit="1" customWidth="1"/>
    <col min="14" max="14" width="4.875" style="7" bestFit="1" customWidth="1"/>
    <col min="15" max="16384" width="10.875" style="7"/>
  </cols>
  <sheetData>
    <row r="1" spans="1:14">
      <c r="A1" s="6" t="str">
        <f>'Level 1 unders'!A1</f>
        <v>Otago Junior Competition</v>
      </c>
      <c r="B1" s="10"/>
      <c r="C1" s="10"/>
      <c r="D1" s="10"/>
      <c r="E1" s="10"/>
      <c r="F1" s="10"/>
      <c r="G1" s="10"/>
    </row>
    <row r="2" spans="1:14">
      <c r="A2" s="6" t="str">
        <f>'Level 1 unders'!A2</f>
        <v>Sunday 20th August 2017</v>
      </c>
      <c r="B2" s="10"/>
      <c r="C2" s="10"/>
      <c r="D2" s="10"/>
      <c r="E2" s="10"/>
      <c r="F2" s="10"/>
      <c r="G2" s="10"/>
    </row>
    <row r="3" spans="1:14">
      <c r="A3" s="9"/>
      <c r="B3" s="10"/>
      <c r="C3" s="10"/>
      <c r="D3" s="10"/>
      <c r="E3" s="10"/>
      <c r="F3" s="10"/>
      <c r="G3" s="10"/>
    </row>
    <row r="6" spans="1:14">
      <c r="A6" s="78" t="s">
        <v>115</v>
      </c>
      <c r="B6" s="79"/>
      <c r="C6" s="82" t="s">
        <v>194</v>
      </c>
      <c r="D6" s="83"/>
      <c r="E6" s="83"/>
      <c r="F6" s="83"/>
      <c r="G6" s="83"/>
      <c r="H6" s="82" t="s">
        <v>195</v>
      </c>
      <c r="I6" s="83"/>
      <c r="J6" s="83"/>
      <c r="K6" s="83"/>
      <c r="L6" s="83"/>
      <c r="M6" s="82" t="s">
        <v>116</v>
      </c>
      <c r="N6" s="84"/>
    </row>
    <row r="7" spans="1:14">
      <c r="A7" s="80" t="s">
        <v>102</v>
      </c>
      <c r="B7" s="81" t="s">
        <v>103</v>
      </c>
      <c r="C7" s="85" t="s">
        <v>104</v>
      </c>
      <c r="D7" s="85" t="s">
        <v>105</v>
      </c>
      <c r="E7" s="85" t="s">
        <v>106</v>
      </c>
      <c r="F7" s="85" t="s">
        <v>117</v>
      </c>
      <c r="G7" s="85" t="s">
        <v>118</v>
      </c>
      <c r="H7" s="85" t="s">
        <v>104</v>
      </c>
      <c r="I7" s="85" t="s">
        <v>105</v>
      </c>
      <c r="J7" s="85" t="s">
        <v>106</v>
      </c>
      <c r="K7" s="85" t="s">
        <v>117</v>
      </c>
      <c r="L7" s="85" t="s">
        <v>118</v>
      </c>
      <c r="M7" s="85" t="s">
        <v>118</v>
      </c>
      <c r="N7" s="86" t="s">
        <v>76</v>
      </c>
    </row>
    <row r="8" spans="1:14" ht="15.75" customHeight="1">
      <c r="A8" s="61" t="s">
        <v>196</v>
      </c>
      <c r="B8" s="61" t="s">
        <v>190</v>
      </c>
      <c r="C8" s="67">
        <f>Groups!H8</f>
        <v>1.2999999999999998</v>
      </c>
      <c r="D8" s="67">
        <f>Groups!M22</f>
        <v>0</v>
      </c>
      <c r="E8" s="67">
        <f>Groups!I8</f>
        <v>1.65</v>
      </c>
      <c r="F8" s="67">
        <f>Groups!O22</f>
        <v>0</v>
      </c>
      <c r="G8" s="67">
        <f>Groups!K8</f>
        <v>9.65</v>
      </c>
      <c r="H8" s="67">
        <f>Groups!H9</f>
        <v>1.65</v>
      </c>
      <c r="I8" s="67">
        <f>Groups!M23</f>
        <v>0</v>
      </c>
      <c r="J8" s="67">
        <f>Groups!I9</f>
        <v>1.45</v>
      </c>
      <c r="K8" s="67">
        <f>Groups!O23</f>
        <v>0</v>
      </c>
      <c r="L8" s="67">
        <f>Groups!K9</f>
        <v>10.200000000000001</v>
      </c>
      <c r="M8" s="68">
        <f>G8+L8</f>
        <v>19.850000000000001</v>
      </c>
      <c r="N8" s="65">
        <f>RANK(M8,$M$8:$M$11)</f>
        <v>1</v>
      </c>
    </row>
    <row r="9" spans="1:14">
      <c r="A9" s="61" t="s">
        <v>126</v>
      </c>
      <c r="B9" s="61" t="s">
        <v>197</v>
      </c>
      <c r="C9" s="67">
        <f>Groups!H10</f>
        <v>1.35</v>
      </c>
      <c r="D9" s="67">
        <f>Groups!M24</f>
        <v>0</v>
      </c>
      <c r="E9" s="67">
        <f>Groups!I10</f>
        <v>1.8</v>
      </c>
      <c r="F9" s="67">
        <f>Groups!O24</f>
        <v>0</v>
      </c>
      <c r="G9" s="67">
        <f>Groups!K10</f>
        <v>9.5499999999999989</v>
      </c>
      <c r="H9" s="67">
        <f>Groups!H11</f>
        <v>1.35</v>
      </c>
      <c r="I9" s="67">
        <f>Groups!M25</f>
        <v>0</v>
      </c>
      <c r="J9" s="67">
        <f>Groups!I11</f>
        <v>1.75</v>
      </c>
      <c r="K9" s="67">
        <f>Groups!O25</f>
        <v>0</v>
      </c>
      <c r="L9" s="67">
        <f>Groups!K11</f>
        <v>9.6</v>
      </c>
      <c r="M9" s="68">
        <f>G9+L9</f>
        <v>19.149999999999999</v>
      </c>
      <c r="N9" s="65">
        <f>RANK(M9,$M$8:$M$11)</f>
        <v>2</v>
      </c>
    </row>
    <row r="10" spans="1:14">
      <c r="A10" s="61" t="s">
        <v>193</v>
      </c>
      <c r="B10" s="61" t="s">
        <v>192</v>
      </c>
      <c r="C10" s="67">
        <f>Groups!H12</f>
        <v>1.4</v>
      </c>
      <c r="D10" s="67">
        <f>Groups!M26</f>
        <v>0</v>
      </c>
      <c r="E10" s="67">
        <f>Groups!I12</f>
        <v>1.7999999999999998</v>
      </c>
      <c r="F10" s="67">
        <f>Groups!O26</f>
        <v>0</v>
      </c>
      <c r="G10" s="67">
        <f>Groups!K12</f>
        <v>9.6000000000000014</v>
      </c>
      <c r="H10" s="67">
        <f>Groups!H13</f>
        <v>1.2000000000000002</v>
      </c>
      <c r="I10" s="67">
        <f>Groups!M27</f>
        <v>0</v>
      </c>
      <c r="J10" s="67">
        <f>Groups!I13</f>
        <v>1.7999999999999998</v>
      </c>
      <c r="K10" s="67">
        <f>Groups!O27</f>
        <v>0</v>
      </c>
      <c r="L10" s="67">
        <f>Groups!K13</f>
        <v>9.3999999999999986</v>
      </c>
      <c r="M10" s="68">
        <f>G10+L10</f>
        <v>19</v>
      </c>
      <c r="N10" s="65">
        <f>RANK(M10,$M$8:$M$11)</f>
        <v>3</v>
      </c>
    </row>
    <row r="11" spans="1:14">
      <c r="A11" s="61" t="s">
        <v>123</v>
      </c>
      <c r="B11" s="61" t="s">
        <v>198</v>
      </c>
      <c r="C11" s="67">
        <f>Groups!H6</f>
        <v>0.95000000000000007</v>
      </c>
      <c r="D11" s="67">
        <f>Groups!M20</f>
        <v>0</v>
      </c>
      <c r="E11" s="67">
        <f>Groups!I6</f>
        <v>2.0499999999999998</v>
      </c>
      <c r="F11" s="67">
        <f>Groups!O20</f>
        <v>0</v>
      </c>
      <c r="G11" s="67">
        <f>Groups!K6</f>
        <v>8.8999999999999986</v>
      </c>
      <c r="H11" s="67">
        <f>Groups!H7</f>
        <v>1.5</v>
      </c>
      <c r="I11" s="67">
        <f>Groups!M21</f>
        <v>0</v>
      </c>
      <c r="J11" s="67">
        <f>Groups!I7</f>
        <v>1.65</v>
      </c>
      <c r="K11" s="67">
        <f>Groups!O21</f>
        <v>0</v>
      </c>
      <c r="L11" s="67">
        <f>Groups!K7</f>
        <v>9.85</v>
      </c>
      <c r="M11" s="68">
        <f>G11+L11</f>
        <v>18.75</v>
      </c>
      <c r="N11" s="65">
        <f>RANK(M11,$M$8:$M$11)</f>
        <v>4</v>
      </c>
    </row>
    <row r="12" spans="1:14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</sheetData>
  <sortState ref="A8:N11">
    <sortCondition ref="N11"/>
  </sortState>
  <mergeCells count="4">
    <mergeCell ref="M6:N6"/>
    <mergeCell ref="A6:B6"/>
    <mergeCell ref="C6:G6"/>
    <mergeCell ref="H6:L6"/>
  </mergeCells>
  <conditionalFormatting sqref="N6:N7">
    <cfRule type="cellIs" dxfId="0" priority="1" stopIfTrue="1" operator="between">
      <formula>1</formula>
      <formula>3</formula>
    </cfRule>
  </conditionalFormatting>
  <pageMargins left="0.75" right="0.75" top="1" bottom="1" header="0.5" footer="0.5"/>
  <pageSetup paperSize="9" scale="56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topLeftCell="A25" workbookViewId="0">
      <selection activeCell="B54" sqref="B54"/>
    </sheetView>
  </sheetViews>
  <sheetFormatPr defaultColWidth="10.875" defaultRowHeight="15.75"/>
  <cols>
    <col min="1" max="1" width="14" style="7" bestFit="1" customWidth="1"/>
    <col min="2" max="2" width="14" style="7" customWidth="1"/>
    <col min="3" max="9" width="10.875" style="7"/>
    <col min="10" max="10" width="12.625" style="7" bestFit="1" customWidth="1"/>
    <col min="11" max="16384" width="10.875" style="7"/>
  </cols>
  <sheetData>
    <row r="1" spans="1:13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>
      <c r="A4" s="9" t="s">
        <v>96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>
      <c r="A6" s="11" t="s">
        <v>82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>
      <c r="A7" s="5" t="s">
        <v>1</v>
      </c>
      <c r="B7" s="5" t="s">
        <v>103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118</v>
      </c>
      <c r="M7" s="5" t="s">
        <v>76</v>
      </c>
    </row>
    <row r="8" spans="1:13">
      <c r="A8" s="56"/>
      <c r="B8" s="56"/>
      <c r="C8" s="56"/>
      <c r="D8" s="56"/>
      <c r="E8" s="56"/>
      <c r="F8" s="56"/>
      <c r="G8" s="56"/>
      <c r="H8" s="56"/>
      <c r="I8" s="56"/>
      <c r="J8" s="1" t="e">
        <f>AVERAGE(C8,D8)</f>
        <v>#DIV/0!</v>
      </c>
      <c r="K8" s="1" t="e">
        <f>MEDIAN(E8,F8,G8,H8)</f>
        <v>#NUM!</v>
      </c>
      <c r="L8" s="1" t="e">
        <f>10+J8-K8-I8</f>
        <v>#DIV/0!</v>
      </c>
      <c r="M8" s="1" t="e">
        <f t="shared" ref="M8:M27" si="0">RANK(L8,$L$8:$L$27)</f>
        <v>#DIV/0!</v>
      </c>
    </row>
    <row r="9" spans="1:13">
      <c r="A9" s="1"/>
      <c r="B9" s="1"/>
      <c r="C9" s="1"/>
      <c r="D9" s="1"/>
      <c r="E9" s="1"/>
      <c r="F9" s="1"/>
      <c r="G9" s="1"/>
      <c r="H9" s="1"/>
      <c r="I9" s="1"/>
      <c r="J9" s="1" t="e">
        <f t="shared" ref="J9:J27" si="1">AVERAGE(C9,D9)</f>
        <v>#DIV/0!</v>
      </c>
      <c r="K9" s="1" t="e">
        <f t="shared" ref="K9:K27" si="2">MEDIAN(E9,F9,G9,H9)</f>
        <v>#NUM!</v>
      </c>
      <c r="L9" s="1" t="e">
        <f t="shared" ref="L9:L27" si="3">10+J9-K9-I9</f>
        <v>#DIV/0!</v>
      </c>
      <c r="M9" s="1" t="e">
        <f t="shared" si="0"/>
        <v>#DIV/0!</v>
      </c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 t="e">
        <f t="shared" si="1"/>
        <v>#DIV/0!</v>
      </c>
      <c r="K10" s="1" t="e">
        <f t="shared" si="2"/>
        <v>#NUM!</v>
      </c>
      <c r="L10" s="1" t="e">
        <f t="shared" si="3"/>
        <v>#DIV/0!</v>
      </c>
      <c r="M10" s="1" t="e">
        <f t="shared" si="0"/>
        <v>#DIV/0!</v>
      </c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 t="e">
        <f t="shared" si="1"/>
        <v>#DIV/0!</v>
      </c>
      <c r="K11" s="1" t="e">
        <f t="shared" si="2"/>
        <v>#NUM!</v>
      </c>
      <c r="L11" s="1" t="e">
        <f t="shared" si="3"/>
        <v>#DIV/0!</v>
      </c>
      <c r="M11" s="1" t="e">
        <f t="shared" si="0"/>
        <v>#DIV/0!</v>
      </c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 t="e">
        <f t="shared" si="1"/>
        <v>#DIV/0!</v>
      </c>
      <c r="K12" s="1" t="e">
        <f t="shared" si="2"/>
        <v>#NUM!</v>
      </c>
      <c r="L12" s="1" t="e">
        <f t="shared" si="3"/>
        <v>#DIV/0!</v>
      </c>
      <c r="M12" s="1" t="e">
        <f t="shared" si="0"/>
        <v>#DIV/0!</v>
      </c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 t="e">
        <f t="shared" si="1"/>
        <v>#DIV/0!</v>
      </c>
      <c r="K13" s="1" t="e">
        <f t="shared" si="2"/>
        <v>#NUM!</v>
      </c>
      <c r="L13" s="1" t="e">
        <f t="shared" si="3"/>
        <v>#DIV/0!</v>
      </c>
      <c r="M13" s="1" t="e">
        <f t="shared" si="0"/>
        <v>#DIV/0!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 t="e">
        <f t="shared" si="1"/>
        <v>#DIV/0!</v>
      </c>
      <c r="K14" s="1" t="e">
        <f t="shared" si="2"/>
        <v>#NUM!</v>
      </c>
      <c r="L14" s="1" t="e">
        <f t="shared" si="3"/>
        <v>#DIV/0!</v>
      </c>
      <c r="M14" s="1" t="e">
        <f t="shared" si="0"/>
        <v>#DIV/0!</v>
      </c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 t="e">
        <f t="shared" si="1"/>
        <v>#DIV/0!</v>
      </c>
      <c r="K15" s="1" t="e">
        <f t="shared" si="2"/>
        <v>#NUM!</v>
      </c>
      <c r="L15" s="1" t="e">
        <f t="shared" si="3"/>
        <v>#DIV/0!</v>
      </c>
      <c r="M15" s="1" t="e">
        <f t="shared" si="0"/>
        <v>#DIV/0!</v>
      </c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 t="e">
        <f t="shared" si="1"/>
        <v>#DIV/0!</v>
      </c>
      <c r="K16" s="1" t="e">
        <f t="shared" si="2"/>
        <v>#NUM!</v>
      </c>
      <c r="L16" s="1" t="e">
        <f t="shared" si="3"/>
        <v>#DIV/0!</v>
      </c>
      <c r="M16" s="1" t="e">
        <f t="shared" si="0"/>
        <v>#DIV/0!</v>
      </c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 t="e">
        <f t="shared" si="1"/>
        <v>#DIV/0!</v>
      </c>
      <c r="K17" s="1" t="e">
        <f t="shared" si="2"/>
        <v>#NUM!</v>
      </c>
      <c r="L17" s="1" t="e">
        <f t="shared" si="3"/>
        <v>#DIV/0!</v>
      </c>
      <c r="M17" s="1" t="e">
        <f t="shared" si="0"/>
        <v>#DIV/0!</v>
      </c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 t="e">
        <f t="shared" si="1"/>
        <v>#DIV/0!</v>
      </c>
      <c r="K18" s="1" t="e">
        <f t="shared" si="2"/>
        <v>#NUM!</v>
      </c>
      <c r="L18" s="1" t="e">
        <f t="shared" si="3"/>
        <v>#DIV/0!</v>
      </c>
      <c r="M18" s="1" t="e">
        <f t="shared" si="0"/>
        <v>#DIV/0!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 t="e">
        <f t="shared" si="1"/>
        <v>#DIV/0!</v>
      </c>
      <c r="K19" s="1" t="e">
        <f t="shared" si="2"/>
        <v>#NUM!</v>
      </c>
      <c r="L19" s="1" t="e">
        <f t="shared" si="3"/>
        <v>#DIV/0!</v>
      </c>
      <c r="M19" s="1" t="e">
        <f t="shared" si="0"/>
        <v>#DIV/0!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 t="e">
        <f t="shared" si="1"/>
        <v>#DIV/0!</v>
      </c>
      <c r="K20" s="1" t="e">
        <f t="shared" si="2"/>
        <v>#NUM!</v>
      </c>
      <c r="L20" s="1" t="e">
        <f t="shared" si="3"/>
        <v>#DIV/0!</v>
      </c>
      <c r="M20" s="1" t="e">
        <f t="shared" si="0"/>
        <v>#DIV/0!</v>
      </c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 t="e">
        <f t="shared" si="1"/>
        <v>#DIV/0!</v>
      </c>
      <c r="K21" s="1" t="e">
        <f t="shared" si="2"/>
        <v>#NUM!</v>
      </c>
      <c r="L21" s="1" t="e">
        <f t="shared" si="3"/>
        <v>#DIV/0!</v>
      </c>
      <c r="M21" s="1" t="e">
        <f t="shared" si="0"/>
        <v>#DIV/0!</v>
      </c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 t="e">
        <f t="shared" si="1"/>
        <v>#DIV/0!</v>
      </c>
      <c r="K22" s="1" t="e">
        <f t="shared" si="2"/>
        <v>#NUM!</v>
      </c>
      <c r="L22" s="1" t="e">
        <f t="shared" si="3"/>
        <v>#DIV/0!</v>
      </c>
      <c r="M22" s="1" t="e">
        <f t="shared" si="0"/>
        <v>#DIV/0!</v>
      </c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 t="e">
        <f t="shared" si="1"/>
        <v>#DIV/0!</v>
      </c>
      <c r="K23" s="1" t="e">
        <f t="shared" si="2"/>
        <v>#NUM!</v>
      </c>
      <c r="L23" s="1" t="e">
        <f t="shared" si="3"/>
        <v>#DIV/0!</v>
      </c>
      <c r="M23" s="1" t="e">
        <f t="shared" si="0"/>
        <v>#DIV/0!</v>
      </c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 t="e">
        <f t="shared" si="1"/>
        <v>#DIV/0!</v>
      </c>
      <c r="K24" s="1" t="e">
        <f t="shared" si="2"/>
        <v>#NUM!</v>
      </c>
      <c r="L24" s="1" t="e">
        <f t="shared" si="3"/>
        <v>#DIV/0!</v>
      </c>
      <c r="M24" s="1" t="e">
        <f t="shared" si="0"/>
        <v>#DIV/0!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 t="e">
        <f t="shared" si="1"/>
        <v>#DIV/0!</v>
      </c>
      <c r="K25" s="1" t="e">
        <f t="shared" si="2"/>
        <v>#NUM!</v>
      </c>
      <c r="L25" s="1" t="e">
        <f t="shared" si="3"/>
        <v>#DIV/0!</v>
      </c>
      <c r="M25" s="1" t="e">
        <f t="shared" si="0"/>
        <v>#DIV/0!</v>
      </c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 t="e">
        <f t="shared" si="1"/>
        <v>#DIV/0!</v>
      </c>
      <c r="K26" s="1" t="e">
        <f t="shared" si="2"/>
        <v>#NUM!</v>
      </c>
      <c r="L26" s="1" t="e">
        <f t="shared" si="3"/>
        <v>#DIV/0!</v>
      </c>
      <c r="M26" s="1" t="e">
        <f t="shared" si="0"/>
        <v>#DIV/0!</v>
      </c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 t="e">
        <f t="shared" si="1"/>
        <v>#DIV/0!</v>
      </c>
      <c r="K27" s="1" t="e">
        <f t="shared" si="2"/>
        <v>#NUM!</v>
      </c>
      <c r="L27" s="1" t="e">
        <f t="shared" si="3"/>
        <v>#DIV/0!</v>
      </c>
      <c r="M27" s="1" t="e">
        <f t="shared" si="0"/>
        <v>#DIV/0!</v>
      </c>
    </row>
    <row r="29" spans="1:13">
      <c r="A29" s="11" t="s">
        <v>83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>
      <c r="A30" s="5" t="s">
        <v>1</v>
      </c>
      <c r="B30" s="5" t="s">
        <v>103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5" t="s">
        <v>7</v>
      </c>
      <c r="I30" s="5" t="s">
        <v>8</v>
      </c>
      <c r="J30" s="5" t="s">
        <v>9</v>
      </c>
      <c r="K30" s="5" t="s">
        <v>10</v>
      </c>
      <c r="L30" s="5" t="s">
        <v>118</v>
      </c>
      <c r="M30" s="5" t="s">
        <v>76</v>
      </c>
    </row>
    <row r="31" spans="1:13">
      <c r="A31" s="56">
        <f>A8</f>
        <v>0</v>
      </c>
      <c r="B31" s="56">
        <f>B8</f>
        <v>0</v>
      </c>
      <c r="C31" s="56"/>
      <c r="D31" s="56"/>
      <c r="E31" s="56"/>
      <c r="F31" s="56"/>
      <c r="G31" s="56"/>
      <c r="H31" s="56"/>
      <c r="I31" s="56"/>
      <c r="J31" s="1" t="e">
        <f>AVERAGE(C31,D31)</f>
        <v>#DIV/0!</v>
      </c>
      <c r="K31" s="1" t="e">
        <f>MEDIAN(E31,F31,G31,H31)</f>
        <v>#NUM!</v>
      </c>
      <c r="L31" s="1" t="e">
        <f>10+J31-K31-I31</f>
        <v>#DIV/0!</v>
      </c>
      <c r="M31" s="1" t="e">
        <f t="shared" ref="M31:M50" si="4">RANK(L31,$L$31:$L$50)</f>
        <v>#DIV/0!</v>
      </c>
    </row>
    <row r="32" spans="1:13">
      <c r="A32" s="56">
        <f t="shared" ref="A32:A50" si="5">A9</f>
        <v>0</v>
      </c>
      <c r="B32" s="56">
        <f t="shared" ref="B32:B49" si="6">B9</f>
        <v>0</v>
      </c>
      <c r="C32" s="1"/>
      <c r="D32" s="1"/>
      <c r="E32" s="1"/>
      <c r="F32" s="1"/>
      <c r="G32" s="1"/>
      <c r="H32" s="1"/>
      <c r="I32" s="1"/>
      <c r="J32" s="1" t="e">
        <f t="shared" ref="J32:J50" si="7">AVERAGE(C32,D32)</f>
        <v>#DIV/0!</v>
      </c>
      <c r="K32" s="1" t="e">
        <f t="shared" ref="K32:K50" si="8">MEDIAN(E32,F32,G32,H32)</f>
        <v>#NUM!</v>
      </c>
      <c r="L32" s="1" t="e">
        <f t="shared" ref="L32:L50" si="9">10+J32-K32-I32</f>
        <v>#DIV/0!</v>
      </c>
      <c r="M32" s="1" t="e">
        <f t="shared" si="4"/>
        <v>#DIV/0!</v>
      </c>
    </row>
    <row r="33" spans="1:13">
      <c r="A33" s="56">
        <f t="shared" si="5"/>
        <v>0</v>
      </c>
      <c r="B33" s="56">
        <f t="shared" si="6"/>
        <v>0</v>
      </c>
      <c r="C33" s="1"/>
      <c r="D33" s="1"/>
      <c r="E33" s="1"/>
      <c r="F33" s="1"/>
      <c r="G33" s="1"/>
      <c r="H33" s="1"/>
      <c r="I33" s="1"/>
      <c r="J33" s="1" t="e">
        <f t="shared" si="7"/>
        <v>#DIV/0!</v>
      </c>
      <c r="K33" s="1" t="e">
        <f t="shared" si="8"/>
        <v>#NUM!</v>
      </c>
      <c r="L33" s="1" t="e">
        <f t="shared" si="9"/>
        <v>#DIV/0!</v>
      </c>
      <c r="M33" s="1" t="e">
        <f t="shared" si="4"/>
        <v>#DIV/0!</v>
      </c>
    </row>
    <row r="34" spans="1:13">
      <c r="A34" s="56">
        <f t="shared" si="5"/>
        <v>0</v>
      </c>
      <c r="B34" s="56">
        <f t="shared" si="6"/>
        <v>0</v>
      </c>
      <c r="C34" s="1"/>
      <c r="D34" s="1"/>
      <c r="E34" s="1"/>
      <c r="F34" s="1"/>
      <c r="G34" s="1"/>
      <c r="H34" s="1"/>
      <c r="I34" s="1"/>
      <c r="J34" s="1" t="e">
        <f t="shared" si="7"/>
        <v>#DIV/0!</v>
      </c>
      <c r="K34" s="1" t="e">
        <f t="shared" si="8"/>
        <v>#NUM!</v>
      </c>
      <c r="L34" s="1" t="e">
        <f t="shared" si="9"/>
        <v>#DIV/0!</v>
      </c>
      <c r="M34" s="1" t="e">
        <f t="shared" si="4"/>
        <v>#DIV/0!</v>
      </c>
    </row>
    <row r="35" spans="1:13">
      <c r="A35" s="56">
        <f t="shared" si="5"/>
        <v>0</v>
      </c>
      <c r="B35" s="56">
        <f t="shared" si="6"/>
        <v>0</v>
      </c>
      <c r="C35" s="1"/>
      <c r="D35" s="1"/>
      <c r="E35" s="1"/>
      <c r="F35" s="1"/>
      <c r="G35" s="1"/>
      <c r="H35" s="1"/>
      <c r="I35" s="1"/>
      <c r="J35" s="1" t="e">
        <f t="shared" si="7"/>
        <v>#DIV/0!</v>
      </c>
      <c r="K35" s="1" t="e">
        <f t="shared" si="8"/>
        <v>#NUM!</v>
      </c>
      <c r="L35" s="1" t="e">
        <f t="shared" si="9"/>
        <v>#DIV/0!</v>
      </c>
      <c r="M35" s="1" t="e">
        <f t="shared" si="4"/>
        <v>#DIV/0!</v>
      </c>
    </row>
    <row r="36" spans="1:13">
      <c r="A36" s="56">
        <f t="shared" si="5"/>
        <v>0</v>
      </c>
      <c r="B36" s="56">
        <f t="shared" si="6"/>
        <v>0</v>
      </c>
      <c r="C36" s="1"/>
      <c r="D36" s="1"/>
      <c r="E36" s="1"/>
      <c r="F36" s="1"/>
      <c r="G36" s="1"/>
      <c r="H36" s="1"/>
      <c r="I36" s="1"/>
      <c r="J36" s="1" t="e">
        <f t="shared" si="7"/>
        <v>#DIV/0!</v>
      </c>
      <c r="K36" s="1" t="e">
        <f t="shared" si="8"/>
        <v>#NUM!</v>
      </c>
      <c r="L36" s="1" t="e">
        <f t="shared" si="9"/>
        <v>#DIV/0!</v>
      </c>
      <c r="M36" s="1" t="e">
        <f t="shared" si="4"/>
        <v>#DIV/0!</v>
      </c>
    </row>
    <row r="37" spans="1:13">
      <c r="A37" s="56">
        <f t="shared" si="5"/>
        <v>0</v>
      </c>
      <c r="B37" s="56">
        <f t="shared" si="6"/>
        <v>0</v>
      </c>
      <c r="C37" s="1"/>
      <c r="D37" s="1"/>
      <c r="E37" s="1"/>
      <c r="F37" s="1"/>
      <c r="G37" s="1"/>
      <c r="H37" s="1"/>
      <c r="I37" s="1"/>
      <c r="J37" s="1" t="e">
        <f t="shared" si="7"/>
        <v>#DIV/0!</v>
      </c>
      <c r="K37" s="1" t="e">
        <f t="shared" si="8"/>
        <v>#NUM!</v>
      </c>
      <c r="L37" s="1" t="e">
        <f t="shared" si="9"/>
        <v>#DIV/0!</v>
      </c>
      <c r="M37" s="1" t="e">
        <f t="shared" si="4"/>
        <v>#DIV/0!</v>
      </c>
    </row>
    <row r="38" spans="1:13">
      <c r="A38" s="56">
        <f t="shared" si="5"/>
        <v>0</v>
      </c>
      <c r="B38" s="56">
        <f t="shared" si="6"/>
        <v>0</v>
      </c>
      <c r="C38" s="1"/>
      <c r="D38" s="1"/>
      <c r="E38" s="1"/>
      <c r="F38" s="1"/>
      <c r="G38" s="1"/>
      <c r="H38" s="1"/>
      <c r="I38" s="1"/>
      <c r="J38" s="1" t="e">
        <f t="shared" si="7"/>
        <v>#DIV/0!</v>
      </c>
      <c r="K38" s="1" t="e">
        <f t="shared" si="8"/>
        <v>#NUM!</v>
      </c>
      <c r="L38" s="1" t="e">
        <f t="shared" si="9"/>
        <v>#DIV/0!</v>
      </c>
      <c r="M38" s="1" t="e">
        <f t="shared" si="4"/>
        <v>#DIV/0!</v>
      </c>
    </row>
    <row r="39" spans="1:13">
      <c r="A39" s="56">
        <f t="shared" si="5"/>
        <v>0</v>
      </c>
      <c r="B39" s="56">
        <f t="shared" si="6"/>
        <v>0</v>
      </c>
      <c r="C39" s="1"/>
      <c r="D39" s="1"/>
      <c r="E39" s="1"/>
      <c r="F39" s="1"/>
      <c r="G39" s="1"/>
      <c r="H39" s="1"/>
      <c r="I39" s="1"/>
      <c r="J39" s="1" t="e">
        <f t="shared" si="7"/>
        <v>#DIV/0!</v>
      </c>
      <c r="K39" s="1" t="e">
        <f t="shared" si="8"/>
        <v>#NUM!</v>
      </c>
      <c r="L39" s="1" t="e">
        <f t="shared" si="9"/>
        <v>#DIV/0!</v>
      </c>
      <c r="M39" s="1" t="e">
        <f t="shared" si="4"/>
        <v>#DIV/0!</v>
      </c>
    </row>
    <row r="40" spans="1:13">
      <c r="A40" s="56">
        <f t="shared" si="5"/>
        <v>0</v>
      </c>
      <c r="B40" s="56">
        <f t="shared" si="6"/>
        <v>0</v>
      </c>
      <c r="C40" s="1"/>
      <c r="D40" s="1"/>
      <c r="E40" s="1"/>
      <c r="F40" s="1"/>
      <c r="G40" s="1"/>
      <c r="H40" s="1"/>
      <c r="I40" s="1"/>
      <c r="J40" s="1" t="e">
        <f t="shared" si="7"/>
        <v>#DIV/0!</v>
      </c>
      <c r="K40" s="1" t="e">
        <f t="shared" si="8"/>
        <v>#NUM!</v>
      </c>
      <c r="L40" s="1" t="e">
        <f t="shared" si="9"/>
        <v>#DIV/0!</v>
      </c>
      <c r="M40" s="1" t="e">
        <f t="shared" si="4"/>
        <v>#DIV/0!</v>
      </c>
    </row>
    <row r="41" spans="1:13">
      <c r="A41" s="56">
        <f t="shared" si="5"/>
        <v>0</v>
      </c>
      <c r="B41" s="56">
        <f t="shared" si="6"/>
        <v>0</v>
      </c>
      <c r="C41" s="1"/>
      <c r="D41" s="1"/>
      <c r="E41" s="1"/>
      <c r="F41" s="1"/>
      <c r="G41" s="1"/>
      <c r="H41" s="1"/>
      <c r="I41" s="1"/>
      <c r="J41" s="1" t="e">
        <f t="shared" si="7"/>
        <v>#DIV/0!</v>
      </c>
      <c r="K41" s="1" t="e">
        <f t="shared" si="8"/>
        <v>#NUM!</v>
      </c>
      <c r="L41" s="1" t="e">
        <f t="shared" si="9"/>
        <v>#DIV/0!</v>
      </c>
      <c r="M41" s="1" t="e">
        <f t="shared" si="4"/>
        <v>#DIV/0!</v>
      </c>
    </row>
    <row r="42" spans="1:13">
      <c r="A42" s="56">
        <f t="shared" si="5"/>
        <v>0</v>
      </c>
      <c r="B42" s="56">
        <f t="shared" si="6"/>
        <v>0</v>
      </c>
      <c r="C42" s="1"/>
      <c r="D42" s="1"/>
      <c r="E42" s="1"/>
      <c r="F42" s="1"/>
      <c r="G42" s="1"/>
      <c r="H42" s="1"/>
      <c r="I42" s="1"/>
      <c r="J42" s="1" t="e">
        <f t="shared" si="7"/>
        <v>#DIV/0!</v>
      </c>
      <c r="K42" s="1" t="e">
        <f t="shared" si="8"/>
        <v>#NUM!</v>
      </c>
      <c r="L42" s="1" t="e">
        <f t="shared" si="9"/>
        <v>#DIV/0!</v>
      </c>
      <c r="M42" s="1" t="e">
        <f t="shared" si="4"/>
        <v>#DIV/0!</v>
      </c>
    </row>
    <row r="43" spans="1:13">
      <c r="A43" s="56">
        <f t="shared" si="5"/>
        <v>0</v>
      </c>
      <c r="B43" s="56">
        <f t="shared" si="6"/>
        <v>0</v>
      </c>
      <c r="C43" s="1"/>
      <c r="D43" s="1"/>
      <c r="E43" s="1"/>
      <c r="F43" s="1"/>
      <c r="G43" s="1"/>
      <c r="H43" s="1"/>
      <c r="I43" s="1"/>
      <c r="J43" s="1" t="e">
        <f t="shared" si="7"/>
        <v>#DIV/0!</v>
      </c>
      <c r="K43" s="1" t="e">
        <f t="shared" si="8"/>
        <v>#NUM!</v>
      </c>
      <c r="L43" s="1" t="e">
        <f t="shared" si="9"/>
        <v>#DIV/0!</v>
      </c>
      <c r="M43" s="1" t="e">
        <f t="shared" si="4"/>
        <v>#DIV/0!</v>
      </c>
    </row>
    <row r="44" spans="1:13">
      <c r="A44" s="56">
        <f t="shared" si="5"/>
        <v>0</v>
      </c>
      <c r="B44" s="56">
        <f t="shared" si="6"/>
        <v>0</v>
      </c>
      <c r="C44" s="1"/>
      <c r="D44" s="1"/>
      <c r="E44" s="1"/>
      <c r="F44" s="1"/>
      <c r="G44" s="1"/>
      <c r="H44" s="1"/>
      <c r="I44" s="1"/>
      <c r="J44" s="1" t="e">
        <f t="shared" si="7"/>
        <v>#DIV/0!</v>
      </c>
      <c r="K44" s="1" t="e">
        <f t="shared" si="8"/>
        <v>#NUM!</v>
      </c>
      <c r="L44" s="1" t="e">
        <f t="shared" si="9"/>
        <v>#DIV/0!</v>
      </c>
      <c r="M44" s="1" t="e">
        <f t="shared" si="4"/>
        <v>#DIV/0!</v>
      </c>
    </row>
    <row r="45" spans="1:13">
      <c r="A45" s="56">
        <f t="shared" si="5"/>
        <v>0</v>
      </c>
      <c r="B45" s="56">
        <f t="shared" si="6"/>
        <v>0</v>
      </c>
      <c r="C45" s="1"/>
      <c r="D45" s="1"/>
      <c r="E45" s="1"/>
      <c r="F45" s="1"/>
      <c r="G45" s="1"/>
      <c r="H45" s="1"/>
      <c r="I45" s="1"/>
      <c r="J45" s="1" t="e">
        <f t="shared" si="7"/>
        <v>#DIV/0!</v>
      </c>
      <c r="K45" s="1" t="e">
        <f t="shared" si="8"/>
        <v>#NUM!</v>
      </c>
      <c r="L45" s="1" t="e">
        <f t="shared" si="9"/>
        <v>#DIV/0!</v>
      </c>
      <c r="M45" s="1" t="e">
        <f t="shared" si="4"/>
        <v>#DIV/0!</v>
      </c>
    </row>
    <row r="46" spans="1:13">
      <c r="A46" s="56">
        <f t="shared" si="5"/>
        <v>0</v>
      </c>
      <c r="B46" s="56">
        <f t="shared" si="6"/>
        <v>0</v>
      </c>
      <c r="C46" s="1"/>
      <c r="D46" s="1"/>
      <c r="E46" s="1"/>
      <c r="F46" s="1"/>
      <c r="G46" s="1"/>
      <c r="H46" s="1"/>
      <c r="I46" s="1"/>
      <c r="J46" s="1" t="e">
        <f t="shared" si="7"/>
        <v>#DIV/0!</v>
      </c>
      <c r="K46" s="1" t="e">
        <f t="shared" si="8"/>
        <v>#NUM!</v>
      </c>
      <c r="L46" s="1" t="e">
        <f t="shared" si="9"/>
        <v>#DIV/0!</v>
      </c>
      <c r="M46" s="1" t="e">
        <f t="shared" si="4"/>
        <v>#DIV/0!</v>
      </c>
    </row>
    <row r="47" spans="1:13">
      <c r="A47" s="56">
        <f t="shared" si="5"/>
        <v>0</v>
      </c>
      <c r="B47" s="56">
        <f t="shared" si="6"/>
        <v>0</v>
      </c>
      <c r="C47" s="1"/>
      <c r="D47" s="1"/>
      <c r="E47" s="1"/>
      <c r="F47" s="1"/>
      <c r="G47" s="1"/>
      <c r="H47" s="1"/>
      <c r="I47" s="1"/>
      <c r="J47" s="1" t="e">
        <f t="shared" si="7"/>
        <v>#DIV/0!</v>
      </c>
      <c r="K47" s="1" t="e">
        <f t="shared" si="8"/>
        <v>#NUM!</v>
      </c>
      <c r="L47" s="1" t="e">
        <f t="shared" si="9"/>
        <v>#DIV/0!</v>
      </c>
      <c r="M47" s="1" t="e">
        <f t="shared" si="4"/>
        <v>#DIV/0!</v>
      </c>
    </row>
    <row r="48" spans="1:13">
      <c r="A48" s="56">
        <f t="shared" si="5"/>
        <v>0</v>
      </c>
      <c r="B48" s="56">
        <f t="shared" si="6"/>
        <v>0</v>
      </c>
      <c r="C48" s="1"/>
      <c r="D48" s="1"/>
      <c r="E48" s="1"/>
      <c r="F48" s="1"/>
      <c r="G48" s="1"/>
      <c r="H48" s="1"/>
      <c r="I48" s="1"/>
      <c r="J48" s="1" t="e">
        <f t="shared" si="7"/>
        <v>#DIV/0!</v>
      </c>
      <c r="K48" s="1" t="e">
        <f t="shared" si="8"/>
        <v>#NUM!</v>
      </c>
      <c r="L48" s="1" t="e">
        <f t="shared" si="9"/>
        <v>#DIV/0!</v>
      </c>
      <c r="M48" s="1" t="e">
        <f t="shared" si="4"/>
        <v>#DIV/0!</v>
      </c>
    </row>
    <row r="49" spans="1:13">
      <c r="A49" s="56">
        <f t="shared" si="5"/>
        <v>0</v>
      </c>
      <c r="B49" s="56">
        <f t="shared" si="6"/>
        <v>0</v>
      </c>
      <c r="C49" s="1"/>
      <c r="D49" s="1"/>
      <c r="E49" s="1"/>
      <c r="F49" s="1"/>
      <c r="G49" s="1"/>
      <c r="H49" s="1"/>
      <c r="I49" s="1"/>
      <c r="J49" s="1" t="e">
        <f t="shared" si="7"/>
        <v>#DIV/0!</v>
      </c>
      <c r="K49" s="1" t="e">
        <f t="shared" si="8"/>
        <v>#NUM!</v>
      </c>
      <c r="L49" s="1" t="e">
        <f t="shared" si="9"/>
        <v>#DIV/0!</v>
      </c>
      <c r="M49" s="1" t="e">
        <f t="shared" si="4"/>
        <v>#DIV/0!</v>
      </c>
    </row>
    <row r="50" spans="1:13">
      <c r="A50" s="56">
        <f t="shared" si="5"/>
        <v>0</v>
      </c>
      <c r="B50" s="56">
        <f>B27</f>
        <v>0</v>
      </c>
      <c r="C50" s="1"/>
      <c r="D50" s="1"/>
      <c r="E50" s="1"/>
      <c r="F50" s="1"/>
      <c r="G50" s="1"/>
      <c r="H50" s="1"/>
      <c r="I50" s="1"/>
      <c r="J50" s="1" t="e">
        <f t="shared" si="7"/>
        <v>#DIV/0!</v>
      </c>
      <c r="K50" s="1" t="e">
        <f t="shared" si="8"/>
        <v>#NUM!</v>
      </c>
      <c r="L50" s="1" t="e">
        <f t="shared" si="9"/>
        <v>#DIV/0!</v>
      </c>
      <c r="M50" s="1" t="e">
        <f t="shared" si="4"/>
        <v>#DIV/0!</v>
      </c>
    </row>
    <row r="52" spans="1:13">
      <c r="A52" s="11" t="s">
        <v>84</v>
      </c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3">
      <c r="A53" s="5" t="s">
        <v>1</v>
      </c>
      <c r="B53" s="5" t="s">
        <v>103</v>
      </c>
      <c r="C53" s="5" t="s">
        <v>2</v>
      </c>
      <c r="D53" s="5" t="s">
        <v>3</v>
      </c>
      <c r="E53" s="5" t="s">
        <v>4</v>
      </c>
      <c r="F53" s="5" t="s">
        <v>5</v>
      </c>
      <c r="G53" s="5" t="s">
        <v>6</v>
      </c>
      <c r="H53" s="5" t="s">
        <v>7</v>
      </c>
      <c r="I53" s="5" t="s">
        <v>8</v>
      </c>
      <c r="J53" s="5" t="s">
        <v>9</v>
      </c>
      <c r="K53" s="5" t="s">
        <v>10</v>
      </c>
      <c r="L53" s="5" t="s">
        <v>118</v>
      </c>
      <c r="M53" s="5" t="s">
        <v>76</v>
      </c>
    </row>
    <row r="54" spans="1:13">
      <c r="A54" s="56">
        <f>A8</f>
        <v>0</v>
      </c>
      <c r="B54" s="56">
        <f>B8</f>
        <v>0</v>
      </c>
      <c r="C54" s="56"/>
      <c r="D54" s="56"/>
      <c r="E54" s="56"/>
      <c r="F54" s="56"/>
      <c r="G54" s="56"/>
      <c r="H54" s="56"/>
      <c r="I54" s="56"/>
      <c r="J54" s="1" t="e">
        <f>AVERAGE(C54,D54)</f>
        <v>#DIV/0!</v>
      </c>
      <c r="K54" s="1" t="e">
        <f t="shared" ref="K54:K73" si="10">MEDIAN(E54,F54,G54,H54)</f>
        <v>#NUM!</v>
      </c>
      <c r="L54" s="1" t="e">
        <f t="shared" ref="L54:L73" si="11">10+J54-K54-I54</f>
        <v>#DIV/0!</v>
      </c>
      <c r="M54" s="1" t="e">
        <f t="shared" ref="M54:M73" si="12">RANK(L54,$L$54:$L$73)</f>
        <v>#DIV/0!</v>
      </c>
    </row>
    <row r="55" spans="1:13">
      <c r="A55" s="56">
        <f t="shared" ref="A55:A73" si="13">A9</f>
        <v>0</v>
      </c>
      <c r="B55" s="56">
        <f t="shared" ref="B55:B73" si="14">B9</f>
        <v>0</v>
      </c>
      <c r="C55" s="1"/>
      <c r="D55" s="1"/>
      <c r="E55" s="1"/>
      <c r="F55" s="1"/>
      <c r="G55" s="1"/>
      <c r="H55" s="1"/>
      <c r="I55" s="1"/>
      <c r="J55" s="1" t="e">
        <f t="shared" ref="J55:J73" si="15">AVERAGE(C55,D55)</f>
        <v>#DIV/0!</v>
      </c>
      <c r="K55" s="1" t="e">
        <f t="shared" si="10"/>
        <v>#NUM!</v>
      </c>
      <c r="L55" s="1" t="e">
        <f t="shared" si="11"/>
        <v>#DIV/0!</v>
      </c>
      <c r="M55" s="1" t="e">
        <f t="shared" si="12"/>
        <v>#DIV/0!</v>
      </c>
    </row>
    <row r="56" spans="1:13">
      <c r="A56" s="56">
        <f t="shared" si="13"/>
        <v>0</v>
      </c>
      <c r="B56" s="56">
        <f t="shared" si="14"/>
        <v>0</v>
      </c>
      <c r="C56" s="1"/>
      <c r="D56" s="1"/>
      <c r="E56" s="1"/>
      <c r="F56" s="1"/>
      <c r="G56" s="1"/>
      <c r="H56" s="1"/>
      <c r="I56" s="1"/>
      <c r="J56" s="1" t="e">
        <f t="shared" si="15"/>
        <v>#DIV/0!</v>
      </c>
      <c r="K56" s="1" t="e">
        <f t="shared" si="10"/>
        <v>#NUM!</v>
      </c>
      <c r="L56" s="1" t="e">
        <f t="shared" si="11"/>
        <v>#DIV/0!</v>
      </c>
      <c r="M56" s="1" t="e">
        <f t="shared" si="12"/>
        <v>#DIV/0!</v>
      </c>
    </row>
    <row r="57" spans="1:13">
      <c r="A57" s="56">
        <f t="shared" si="13"/>
        <v>0</v>
      </c>
      <c r="B57" s="56">
        <f t="shared" si="14"/>
        <v>0</v>
      </c>
      <c r="C57" s="1"/>
      <c r="D57" s="1"/>
      <c r="E57" s="1"/>
      <c r="F57" s="1"/>
      <c r="G57" s="1"/>
      <c r="H57" s="1"/>
      <c r="I57" s="1"/>
      <c r="J57" s="1" t="e">
        <f t="shared" si="15"/>
        <v>#DIV/0!</v>
      </c>
      <c r="K57" s="1" t="e">
        <f t="shared" si="10"/>
        <v>#NUM!</v>
      </c>
      <c r="L57" s="1" t="e">
        <f t="shared" si="11"/>
        <v>#DIV/0!</v>
      </c>
      <c r="M57" s="1" t="e">
        <f t="shared" si="12"/>
        <v>#DIV/0!</v>
      </c>
    </row>
    <row r="58" spans="1:13">
      <c r="A58" s="56">
        <f t="shared" si="13"/>
        <v>0</v>
      </c>
      <c r="B58" s="56">
        <f t="shared" si="14"/>
        <v>0</v>
      </c>
      <c r="C58" s="1"/>
      <c r="D58" s="1"/>
      <c r="E58" s="1"/>
      <c r="F58" s="1"/>
      <c r="G58" s="1"/>
      <c r="H58" s="1"/>
      <c r="I58" s="1"/>
      <c r="J58" s="1" t="e">
        <f t="shared" si="15"/>
        <v>#DIV/0!</v>
      </c>
      <c r="K58" s="1" t="e">
        <f t="shared" si="10"/>
        <v>#NUM!</v>
      </c>
      <c r="L58" s="1" t="e">
        <f t="shared" si="11"/>
        <v>#DIV/0!</v>
      </c>
      <c r="M58" s="1" t="e">
        <f t="shared" si="12"/>
        <v>#DIV/0!</v>
      </c>
    </row>
    <row r="59" spans="1:13">
      <c r="A59" s="56">
        <f t="shared" si="13"/>
        <v>0</v>
      </c>
      <c r="B59" s="56">
        <f t="shared" si="14"/>
        <v>0</v>
      </c>
      <c r="C59" s="1"/>
      <c r="D59" s="1"/>
      <c r="E59" s="1"/>
      <c r="F59" s="1"/>
      <c r="G59" s="1"/>
      <c r="H59" s="1"/>
      <c r="I59" s="1"/>
      <c r="J59" s="1" t="e">
        <f t="shared" si="15"/>
        <v>#DIV/0!</v>
      </c>
      <c r="K59" s="1" t="e">
        <f t="shared" si="10"/>
        <v>#NUM!</v>
      </c>
      <c r="L59" s="1" t="e">
        <f t="shared" si="11"/>
        <v>#DIV/0!</v>
      </c>
      <c r="M59" s="1" t="e">
        <f t="shared" si="12"/>
        <v>#DIV/0!</v>
      </c>
    </row>
    <row r="60" spans="1:13">
      <c r="A60" s="56">
        <f t="shared" si="13"/>
        <v>0</v>
      </c>
      <c r="B60" s="56">
        <f t="shared" si="14"/>
        <v>0</v>
      </c>
      <c r="C60" s="1"/>
      <c r="D60" s="1"/>
      <c r="E60" s="1"/>
      <c r="F60" s="1"/>
      <c r="G60" s="1"/>
      <c r="H60" s="1"/>
      <c r="I60" s="1"/>
      <c r="J60" s="1" t="e">
        <f t="shared" si="15"/>
        <v>#DIV/0!</v>
      </c>
      <c r="K60" s="1" t="e">
        <f t="shared" si="10"/>
        <v>#NUM!</v>
      </c>
      <c r="L60" s="1" t="e">
        <f t="shared" si="11"/>
        <v>#DIV/0!</v>
      </c>
      <c r="M60" s="1" t="e">
        <f t="shared" si="12"/>
        <v>#DIV/0!</v>
      </c>
    </row>
    <row r="61" spans="1:13">
      <c r="A61" s="56">
        <f t="shared" si="13"/>
        <v>0</v>
      </c>
      <c r="B61" s="56">
        <f t="shared" si="14"/>
        <v>0</v>
      </c>
      <c r="C61" s="1"/>
      <c r="D61" s="1"/>
      <c r="E61" s="1"/>
      <c r="F61" s="1"/>
      <c r="G61" s="1"/>
      <c r="H61" s="1"/>
      <c r="I61" s="1"/>
      <c r="J61" s="1" t="e">
        <f t="shared" si="15"/>
        <v>#DIV/0!</v>
      </c>
      <c r="K61" s="1" t="e">
        <f t="shared" si="10"/>
        <v>#NUM!</v>
      </c>
      <c r="L61" s="1" t="e">
        <f t="shared" si="11"/>
        <v>#DIV/0!</v>
      </c>
      <c r="M61" s="1" t="e">
        <f t="shared" si="12"/>
        <v>#DIV/0!</v>
      </c>
    </row>
    <row r="62" spans="1:13">
      <c r="A62" s="56">
        <f t="shared" si="13"/>
        <v>0</v>
      </c>
      <c r="B62" s="56">
        <f t="shared" si="14"/>
        <v>0</v>
      </c>
      <c r="C62" s="1"/>
      <c r="D62" s="1"/>
      <c r="E62" s="1"/>
      <c r="F62" s="1"/>
      <c r="G62" s="1"/>
      <c r="H62" s="1"/>
      <c r="I62" s="1"/>
      <c r="J62" s="1" t="e">
        <f t="shared" si="15"/>
        <v>#DIV/0!</v>
      </c>
      <c r="K62" s="1" t="e">
        <f t="shared" si="10"/>
        <v>#NUM!</v>
      </c>
      <c r="L62" s="1" t="e">
        <f t="shared" si="11"/>
        <v>#DIV/0!</v>
      </c>
      <c r="M62" s="1" t="e">
        <f t="shared" si="12"/>
        <v>#DIV/0!</v>
      </c>
    </row>
    <row r="63" spans="1:13">
      <c r="A63" s="56">
        <f t="shared" si="13"/>
        <v>0</v>
      </c>
      <c r="B63" s="56">
        <f t="shared" si="14"/>
        <v>0</v>
      </c>
      <c r="C63" s="1"/>
      <c r="D63" s="1"/>
      <c r="E63" s="1"/>
      <c r="F63" s="1"/>
      <c r="G63" s="1"/>
      <c r="H63" s="1"/>
      <c r="I63" s="1"/>
      <c r="J63" s="1" t="e">
        <f t="shared" si="15"/>
        <v>#DIV/0!</v>
      </c>
      <c r="K63" s="1" t="e">
        <f t="shared" si="10"/>
        <v>#NUM!</v>
      </c>
      <c r="L63" s="1" t="e">
        <f t="shared" si="11"/>
        <v>#DIV/0!</v>
      </c>
      <c r="M63" s="1" t="e">
        <f t="shared" si="12"/>
        <v>#DIV/0!</v>
      </c>
    </row>
    <row r="64" spans="1:13">
      <c r="A64" s="56">
        <f t="shared" si="13"/>
        <v>0</v>
      </c>
      <c r="B64" s="56">
        <f t="shared" si="14"/>
        <v>0</v>
      </c>
      <c r="C64" s="1"/>
      <c r="D64" s="1"/>
      <c r="E64" s="1"/>
      <c r="F64" s="1"/>
      <c r="G64" s="1"/>
      <c r="H64" s="1"/>
      <c r="I64" s="1"/>
      <c r="J64" s="1" t="e">
        <f t="shared" si="15"/>
        <v>#DIV/0!</v>
      </c>
      <c r="K64" s="1" t="e">
        <f t="shared" si="10"/>
        <v>#NUM!</v>
      </c>
      <c r="L64" s="1" t="e">
        <f t="shared" si="11"/>
        <v>#DIV/0!</v>
      </c>
      <c r="M64" s="1" t="e">
        <f t="shared" si="12"/>
        <v>#DIV/0!</v>
      </c>
    </row>
    <row r="65" spans="1:13">
      <c r="A65" s="56">
        <f t="shared" si="13"/>
        <v>0</v>
      </c>
      <c r="B65" s="56">
        <f t="shared" si="14"/>
        <v>0</v>
      </c>
      <c r="C65" s="1"/>
      <c r="D65" s="1"/>
      <c r="E65" s="1"/>
      <c r="F65" s="1"/>
      <c r="G65" s="1"/>
      <c r="H65" s="1"/>
      <c r="I65" s="1"/>
      <c r="J65" s="1" t="e">
        <f t="shared" si="15"/>
        <v>#DIV/0!</v>
      </c>
      <c r="K65" s="1" t="e">
        <f t="shared" si="10"/>
        <v>#NUM!</v>
      </c>
      <c r="L65" s="1" t="e">
        <f t="shared" si="11"/>
        <v>#DIV/0!</v>
      </c>
      <c r="M65" s="1" t="e">
        <f t="shared" si="12"/>
        <v>#DIV/0!</v>
      </c>
    </row>
    <row r="66" spans="1:13">
      <c r="A66" s="56">
        <f t="shared" si="13"/>
        <v>0</v>
      </c>
      <c r="B66" s="56">
        <f t="shared" si="14"/>
        <v>0</v>
      </c>
      <c r="C66" s="1"/>
      <c r="D66" s="1"/>
      <c r="E66" s="1"/>
      <c r="F66" s="1"/>
      <c r="G66" s="1"/>
      <c r="H66" s="1"/>
      <c r="I66" s="1"/>
      <c r="J66" s="1" t="e">
        <f t="shared" si="15"/>
        <v>#DIV/0!</v>
      </c>
      <c r="K66" s="1" t="e">
        <f t="shared" si="10"/>
        <v>#NUM!</v>
      </c>
      <c r="L66" s="1" t="e">
        <f t="shared" si="11"/>
        <v>#DIV/0!</v>
      </c>
      <c r="M66" s="1" t="e">
        <f t="shared" si="12"/>
        <v>#DIV/0!</v>
      </c>
    </row>
    <row r="67" spans="1:13">
      <c r="A67" s="56">
        <f t="shared" si="13"/>
        <v>0</v>
      </c>
      <c r="B67" s="56">
        <f t="shared" si="14"/>
        <v>0</v>
      </c>
      <c r="C67" s="1"/>
      <c r="D67" s="1"/>
      <c r="E67" s="1"/>
      <c r="F67" s="1"/>
      <c r="G67" s="1"/>
      <c r="H67" s="1"/>
      <c r="I67" s="1"/>
      <c r="J67" s="1" t="e">
        <f t="shared" si="15"/>
        <v>#DIV/0!</v>
      </c>
      <c r="K67" s="1" t="e">
        <f t="shared" si="10"/>
        <v>#NUM!</v>
      </c>
      <c r="L67" s="1" t="e">
        <f t="shared" si="11"/>
        <v>#DIV/0!</v>
      </c>
      <c r="M67" s="1" t="e">
        <f t="shared" si="12"/>
        <v>#DIV/0!</v>
      </c>
    </row>
    <row r="68" spans="1:13">
      <c r="A68" s="56">
        <f t="shared" si="13"/>
        <v>0</v>
      </c>
      <c r="B68" s="56">
        <f t="shared" si="14"/>
        <v>0</v>
      </c>
      <c r="C68" s="1"/>
      <c r="D68" s="1"/>
      <c r="E68" s="1"/>
      <c r="F68" s="1"/>
      <c r="G68" s="1"/>
      <c r="H68" s="1"/>
      <c r="I68" s="1"/>
      <c r="J68" s="1" t="e">
        <f t="shared" si="15"/>
        <v>#DIV/0!</v>
      </c>
      <c r="K68" s="1" t="e">
        <f t="shared" si="10"/>
        <v>#NUM!</v>
      </c>
      <c r="L68" s="1" t="e">
        <f t="shared" si="11"/>
        <v>#DIV/0!</v>
      </c>
      <c r="M68" s="1" t="e">
        <f t="shared" si="12"/>
        <v>#DIV/0!</v>
      </c>
    </row>
    <row r="69" spans="1:13">
      <c r="A69" s="56">
        <f t="shared" si="13"/>
        <v>0</v>
      </c>
      <c r="B69" s="56">
        <f t="shared" si="14"/>
        <v>0</v>
      </c>
      <c r="C69" s="1"/>
      <c r="D69" s="1"/>
      <c r="E69" s="1"/>
      <c r="F69" s="1"/>
      <c r="G69" s="1"/>
      <c r="H69" s="1"/>
      <c r="I69" s="1"/>
      <c r="J69" s="1" t="e">
        <f t="shared" si="15"/>
        <v>#DIV/0!</v>
      </c>
      <c r="K69" s="1" t="e">
        <f t="shared" si="10"/>
        <v>#NUM!</v>
      </c>
      <c r="L69" s="1" t="e">
        <f t="shared" si="11"/>
        <v>#DIV/0!</v>
      </c>
      <c r="M69" s="1" t="e">
        <f t="shared" si="12"/>
        <v>#DIV/0!</v>
      </c>
    </row>
    <row r="70" spans="1:13">
      <c r="A70" s="56">
        <f t="shared" si="13"/>
        <v>0</v>
      </c>
      <c r="B70" s="56">
        <f t="shared" si="14"/>
        <v>0</v>
      </c>
      <c r="C70" s="1"/>
      <c r="D70" s="1"/>
      <c r="E70" s="1"/>
      <c r="F70" s="1"/>
      <c r="G70" s="1"/>
      <c r="H70" s="1"/>
      <c r="I70" s="1"/>
      <c r="J70" s="1" t="e">
        <f t="shared" si="15"/>
        <v>#DIV/0!</v>
      </c>
      <c r="K70" s="1" t="e">
        <f t="shared" si="10"/>
        <v>#NUM!</v>
      </c>
      <c r="L70" s="1" t="e">
        <f t="shared" si="11"/>
        <v>#DIV/0!</v>
      </c>
      <c r="M70" s="1" t="e">
        <f t="shared" si="12"/>
        <v>#DIV/0!</v>
      </c>
    </row>
    <row r="71" spans="1:13">
      <c r="A71" s="56">
        <f t="shared" si="13"/>
        <v>0</v>
      </c>
      <c r="B71" s="56">
        <f t="shared" si="14"/>
        <v>0</v>
      </c>
      <c r="C71" s="1"/>
      <c r="D71" s="1"/>
      <c r="E71" s="1"/>
      <c r="F71" s="1"/>
      <c r="G71" s="1"/>
      <c r="H71" s="1"/>
      <c r="I71" s="1"/>
      <c r="J71" s="1" t="e">
        <f t="shared" si="15"/>
        <v>#DIV/0!</v>
      </c>
      <c r="K71" s="1" t="e">
        <f t="shared" si="10"/>
        <v>#NUM!</v>
      </c>
      <c r="L71" s="1" t="e">
        <f t="shared" si="11"/>
        <v>#DIV/0!</v>
      </c>
      <c r="M71" s="1" t="e">
        <f t="shared" si="12"/>
        <v>#DIV/0!</v>
      </c>
    </row>
    <row r="72" spans="1:13">
      <c r="A72" s="56">
        <f t="shared" si="13"/>
        <v>0</v>
      </c>
      <c r="B72" s="56">
        <f t="shared" si="14"/>
        <v>0</v>
      </c>
      <c r="C72" s="1"/>
      <c r="D72" s="1"/>
      <c r="E72" s="1"/>
      <c r="F72" s="1"/>
      <c r="G72" s="1"/>
      <c r="H72" s="1"/>
      <c r="I72" s="1"/>
      <c r="J72" s="1" t="e">
        <f t="shared" si="15"/>
        <v>#DIV/0!</v>
      </c>
      <c r="K72" s="1" t="e">
        <f t="shared" si="10"/>
        <v>#NUM!</v>
      </c>
      <c r="L72" s="1" t="e">
        <f t="shared" si="11"/>
        <v>#DIV/0!</v>
      </c>
      <c r="M72" s="1" t="e">
        <f t="shared" si="12"/>
        <v>#DIV/0!</v>
      </c>
    </row>
    <row r="73" spans="1:13">
      <c r="A73" s="56">
        <f t="shared" si="13"/>
        <v>0</v>
      </c>
      <c r="B73" s="56">
        <f t="shared" si="14"/>
        <v>0</v>
      </c>
      <c r="C73" s="1"/>
      <c r="D73" s="1"/>
      <c r="E73" s="1"/>
      <c r="F73" s="1"/>
      <c r="G73" s="1"/>
      <c r="H73" s="1"/>
      <c r="I73" s="1"/>
      <c r="J73" s="1" t="e">
        <f t="shared" si="15"/>
        <v>#DIV/0!</v>
      </c>
      <c r="K73" s="1" t="e">
        <f t="shared" si="10"/>
        <v>#NUM!</v>
      </c>
      <c r="L73" s="1" t="e">
        <f t="shared" si="11"/>
        <v>#DIV/0!</v>
      </c>
      <c r="M73" s="1" t="e">
        <f t="shared" si="12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topLeftCell="A4" workbookViewId="0">
      <selection activeCell="L18" sqref="L18"/>
    </sheetView>
  </sheetViews>
  <sheetFormatPr defaultColWidth="10.875" defaultRowHeight="15.75"/>
  <cols>
    <col min="1" max="1" width="14" style="7" bestFit="1" customWidth="1"/>
    <col min="2" max="2" width="14" style="7" customWidth="1"/>
    <col min="3" max="7" width="10.875" style="7"/>
    <col min="8" max="8" width="12.625" style="7" bestFit="1" customWidth="1"/>
    <col min="9" max="16384" width="10.875" style="7"/>
  </cols>
  <sheetData>
    <row r="1" spans="1:11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</row>
    <row r="2" spans="1:11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</row>
    <row r="3" spans="1:11">
      <c r="A3" s="9"/>
      <c r="B3" s="9"/>
      <c r="C3" s="10"/>
      <c r="D3" s="10"/>
      <c r="E3" s="10"/>
      <c r="F3" s="10"/>
      <c r="G3" s="10"/>
      <c r="H3" s="10"/>
      <c r="I3" s="10"/>
      <c r="J3" s="10"/>
    </row>
    <row r="4" spans="1:11">
      <c r="A4" s="9" t="s">
        <v>97</v>
      </c>
      <c r="B4" s="9"/>
      <c r="C4" s="10"/>
      <c r="D4" s="10"/>
      <c r="E4" s="10"/>
      <c r="F4" s="10"/>
      <c r="G4" s="10"/>
      <c r="H4" s="10"/>
      <c r="I4" s="10"/>
      <c r="J4" s="10"/>
    </row>
    <row r="5" spans="1:11">
      <c r="A5" s="9"/>
      <c r="B5" s="9"/>
      <c r="C5" s="10"/>
      <c r="D5" s="10"/>
      <c r="E5" s="10"/>
      <c r="F5" s="10"/>
      <c r="G5" s="10"/>
      <c r="H5" s="10"/>
      <c r="I5" s="10"/>
      <c r="J5" s="10"/>
    </row>
    <row r="6" spans="1:11">
      <c r="A6" s="11" t="s">
        <v>85</v>
      </c>
      <c r="B6" s="11"/>
      <c r="C6" s="10"/>
      <c r="D6" s="10"/>
      <c r="E6" s="10"/>
      <c r="F6" s="10"/>
      <c r="G6" s="10"/>
      <c r="H6" s="10"/>
      <c r="I6" s="10"/>
      <c r="J6" s="10"/>
    </row>
    <row r="7" spans="1:11">
      <c r="A7" s="5" t="s">
        <v>1</v>
      </c>
      <c r="B7" s="5" t="s">
        <v>103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8</v>
      </c>
      <c r="H7" s="5" t="s">
        <v>9</v>
      </c>
      <c r="I7" s="5" t="s">
        <v>10</v>
      </c>
      <c r="J7" s="5" t="s">
        <v>118</v>
      </c>
      <c r="K7" s="5" t="s">
        <v>76</v>
      </c>
    </row>
    <row r="8" spans="1:11">
      <c r="A8" s="56" t="s">
        <v>138</v>
      </c>
      <c r="B8" s="56" t="s">
        <v>129</v>
      </c>
      <c r="C8" s="56">
        <v>0.4</v>
      </c>
      <c r="D8" s="56">
        <v>0.5</v>
      </c>
      <c r="E8" s="56">
        <v>2</v>
      </c>
      <c r="F8" s="56">
        <v>1.9</v>
      </c>
      <c r="G8" s="56"/>
      <c r="H8" s="1">
        <f t="shared" ref="H8:H26" si="0">AVERAGE(C8,D8)</f>
        <v>0.45</v>
      </c>
      <c r="I8" s="1">
        <f>AVERAGE(E8,F8)</f>
        <v>1.95</v>
      </c>
      <c r="J8" s="1">
        <f>10+H8-I8-G8</f>
        <v>8.5</v>
      </c>
      <c r="K8" s="1">
        <f t="shared" ref="K8:K26" si="1">RANK(J8,$J$8:$J$26)</f>
        <v>17</v>
      </c>
    </row>
    <row r="9" spans="1:11">
      <c r="A9" s="1" t="s">
        <v>139</v>
      </c>
      <c r="B9" s="1" t="s">
        <v>129</v>
      </c>
      <c r="C9" s="1">
        <v>1.1000000000000001</v>
      </c>
      <c r="D9" s="1">
        <v>0.8</v>
      </c>
      <c r="E9" s="1">
        <v>2.2000000000000002</v>
      </c>
      <c r="F9" s="1">
        <v>2.5</v>
      </c>
      <c r="G9" s="1"/>
      <c r="H9" s="1">
        <f t="shared" si="0"/>
        <v>0.95000000000000007</v>
      </c>
      <c r="I9" s="1">
        <f t="shared" ref="I9:I26" si="2">AVERAGE(E9,F9)</f>
        <v>2.35</v>
      </c>
      <c r="J9" s="1">
        <f t="shared" ref="J9:J26" si="3">10+H9-I9-G9</f>
        <v>8.6</v>
      </c>
      <c r="K9" s="1">
        <f t="shared" si="1"/>
        <v>16</v>
      </c>
    </row>
    <row r="10" spans="1:11">
      <c r="A10" s="1" t="s">
        <v>140</v>
      </c>
      <c r="B10" s="1" t="s">
        <v>129</v>
      </c>
      <c r="C10" s="1">
        <v>0.7</v>
      </c>
      <c r="D10" s="1">
        <v>0.7</v>
      </c>
      <c r="E10" s="1">
        <v>1.5</v>
      </c>
      <c r="F10" s="1">
        <v>1.8</v>
      </c>
      <c r="G10" s="1"/>
      <c r="H10" s="1">
        <f t="shared" si="0"/>
        <v>0.7</v>
      </c>
      <c r="I10" s="1">
        <f t="shared" si="2"/>
        <v>1.65</v>
      </c>
      <c r="J10" s="1">
        <f t="shared" si="3"/>
        <v>9.0499999999999989</v>
      </c>
      <c r="K10" s="1">
        <f t="shared" si="1"/>
        <v>12</v>
      </c>
    </row>
    <row r="11" spans="1:11">
      <c r="A11" s="1" t="s">
        <v>141</v>
      </c>
      <c r="B11" s="1" t="s">
        <v>129</v>
      </c>
      <c r="C11" s="1">
        <v>1.2</v>
      </c>
      <c r="D11" s="1">
        <v>1.2</v>
      </c>
      <c r="E11" s="1">
        <v>2</v>
      </c>
      <c r="F11" s="1">
        <v>1.7</v>
      </c>
      <c r="G11" s="1"/>
      <c r="H11" s="1">
        <f t="shared" si="0"/>
        <v>1.2</v>
      </c>
      <c r="I11" s="1">
        <f t="shared" si="2"/>
        <v>1.85</v>
      </c>
      <c r="J11" s="1">
        <f t="shared" si="3"/>
        <v>9.35</v>
      </c>
      <c r="K11" s="1">
        <f t="shared" si="1"/>
        <v>7</v>
      </c>
    </row>
    <row r="12" spans="1:11">
      <c r="A12" s="1" t="s">
        <v>142</v>
      </c>
      <c r="B12" s="1" t="s">
        <v>129</v>
      </c>
      <c r="C12" s="1">
        <v>1</v>
      </c>
      <c r="D12" s="1">
        <v>0.7</v>
      </c>
      <c r="E12" s="1">
        <v>2.4</v>
      </c>
      <c r="F12" s="1">
        <v>2.5</v>
      </c>
      <c r="G12" s="1"/>
      <c r="H12" s="1">
        <f t="shared" si="0"/>
        <v>0.85</v>
      </c>
      <c r="I12" s="1">
        <f t="shared" si="2"/>
        <v>2.4500000000000002</v>
      </c>
      <c r="J12" s="1">
        <f t="shared" si="3"/>
        <v>8.3999999999999986</v>
      </c>
      <c r="K12" s="1">
        <f t="shared" si="1"/>
        <v>19</v>
      </c>
    </row>
    <row r="13" spans="1:11">
      <c r="A13" s="1" t="s">
        <v>143</v>
      </c>
      <c r="B13" s="1" t="s">
        <v>125</v>
      </c>
      <c r="C13" s="1">
        <v>1.4</v>
      </c>
      <c r="D13" s="1">
        <v>1.2</v>
      </c>
      <c r="E13" s="1">
        <v>1.8</v>
      </c>
      <c r="F13" s="1">
        <v>1.7</v>
      </c>
      <c r="G13" s="1"/>
      <c r="H13" s="1">
        <f t="shared" si="0"/>
        <v>1.2999999999999998</v>
      </c>
      <c r="I13" s="1">
        <f t="shared" si="2"/>
        <v>1.75</v>
      </c>
      <c r="J13" s="1">
        <f t="shared" si="3"/>
        <v>9.5500000000000007</v>
      </c>
      <c r="K13" s="1">
        <f t="shared" si="1"/>
        <v>5</v>
      </c>
    </row>
    <row r="14" spans="1:11">
      <c r="A14" s="1" t="s">
        <v>144</v>
      </c>
      <c r="B14" s="1" t="s">
        <v>125</v>
      </c>
      <c r="C14" s="1">
        <v>1</v>
      </c>
      <c r="D14" s="1">
        <v>1</v>
      </c>
      <c r="E14" s="1">
        <v>1.1000000000000001</v>
      </c>
      <c r="F14" s="1">
        <v>0.8</v>
      </c>
      <c r="G14" s="1"/>
      <c r="H14" s="1">
        <f t="shared" si="0"/>
        <v>1</v>
      </c>
      <c r="I14" s="1">
        <f t="shared" si="2"/>
        <v>0.95000000000000007</v>
      </c>
      <c r="J14" s="1">
        <f t="shared" si="3"/>
        <v>10.050000000000001</v>
      </c>
      <c r="K14" s="1">
        <f t="shared" si="1"/>
        <v>2</v>
      </c>
    </row>
    <row r="15" spans="1:11">
      <c r="A15" s="1" t="s">
        <v>145</v>
      </c>
      <c r="B15" s="1" t="s">
        <v>125</v>
      </c>
      <c r="C15" s="1">
        <v>1.6</v>
      </c>
      <c r="D15" s="1">
        <v>1.7</v>
      </c>
      <c r="E15" s="1">
        <v>1.6</v>
      </c>
      <c r="F15" s="1">
        <v>1.9</v>
      </c>
      <c r="G15" s="1"/>
      <c r="H15" s="1">
        <f t="shared" si="0"/>
        <v>1.65</v>
      </c>
      <c r="I15" s="1">
        <f t="shared" si="2"/>
        <v>1.75</v>
      </c>
      <c r="J15" s="1">
        <f t="shared" si="3"/>
        <v>9.9</v>
      </c>
      <c r="K15" s="1">
        <f t="shared" si="1"/>
        <v>3</v>
      </c>
    </row>
    <row r="16" spans="1:11">
      <c r="A16" s="1" t="s">
        <v>146</v>
      </c>
      <c r="B16" s="1" t="s">
        <v>125</v>
      </c>
      <c r="C16" s="1">
        <v>1.6</v>
      </c>
      <c r="D16" s="1">
        <v>1.8</v>
      </c>
      <c r="E16" s="1">
        <v>1.1000000000000001</v>
      </c>
      <c r="F16" s="1">
        <v>0.8</v>
      </c>
      <c r="G16" s="1"/>
      <c r="H16" s="1">
        <f t="shared" si="0"/>
        <v>1.7000000000000002</v>
      </c>
      <c r="I16" s="1">
        <f t="shared" si="2"/>
        <v>0.95000000000000007</v>
      </c>
      <c r="J16" s="1">
        <f t="shared" si="3"/>
        <v>10.75</v>
      </c>
      <c r="K16" s="1">
        <f t="shared" si="1"/>
        <v>1</v>
      </c>
    </row>
    <row r="17" spans="1:11">
      <c r="A17" s="1" t="s">
        <v>147</v>
      </c>
      <c r="B17" s="1" t="s">
        <v>134</v>
      </c>
      <c r="C17" s="1">
        <v>1.3</v>
      </c>
      <c r="D17" s="1">
        <v>1.3</v>
      </c>
      <c r="E17" s="1">
        <v>1.5</v>
      </c>
      <c r="F17" s="1">
        <v>1.4</v>
      </c>
      <c r="G17" s="1"/>
      <c r="H17" s="1">
        <f t="shared" si="0"/>
        <v>1.3</v>
      </c>
      <c r="I17" s="1">
        <f t="shared" si="2"/>
        <v>1.45</v>
      </c>
      <c r="J17" s="1">
        <f t="shared" si="3"/>
        <v>9.8500000000000014</v>
      </c>
      <c r="K17" s="1">
        <f t="shared" si="1"/>
        <v>4</v>
      </c>
    </row>
    <row r="18" spans="1:11">
      <c r="A18" s="1" t="s">
        <v>148</v>
      </c>
      <c r="B18" s="1" t="s">
        <v>134</v>
      </c>
      <c r="C18" s="1">
        <v>0.8</v>
      </c>
      <c r="D18" s="1">
        <v>0.8</v>
      </c>
      <c r="E18" s="1">
        <v>1.4</v>
      </c>
      <c r="F18" s="1">
        <v>1.7</v>
      </c>
      <c r="G18" s="1"/>
      <c r="H18" s="1">
        <f t="shared" si="0"/>
        <v>0.8</v>
      </c>
      <c r="I18" s="1">
        <f t="shared" si="2"/>
        <v>1.5499999999999998</v>
      </c>
      <c r="J18" s="1">
        <f t="shared" si="3"/>
        <v>9.25</v>
      </c>
      <c r="K18" s="1">
        <f t="shared" si="1"/>
        <v>8</v>
      </c>
    </row>
    <row r="19" spans="1:11">
      <c r="A19" s="1" t="s">
        <v>149</v>
      </c>
      <c r="B19" s="1" t="s">
        <v>134</v>
      </c>
      <c r="C19" s="1">
        <v>0.9</v>
      </c>
      <c r="D19" s="1">
        <v>0.9</v>
      </c>
      <c r="E19" s="1">
        <v>1.7</v>
      </c>
      <c r="F19" s="1">
        <v>1.7</v>
      </c>
      <c r="G19" s="1"/>
      <c r="H19" s="1">
        <f t="shared" si="0"/>
        <v>0.9</v>
      </c>
      <c r="I19" s="1">
        <f t="shared" si="2"/>
        <v>1.7</v>
      </c>
      <c r="J19" s="1">
        <f t="shared" si="3"/>
        <v>9.2000000000000011</v>
      </c>
      <c r="K19" s="1">
        <f t="shared" si="1"/>
        <v>10</v>
      </c>
    </row>
    <row r="20" spans="1:11">
      <c r="A20" s="1" t="s">
        <v>150</v>
      </c>
      <c r="B20" s="1" t="s">
        <v>134</v>
      </c>
      <c r="C20" s="1">
        <v>0.8</v>
      </c>
      <c r="D20" s="1">
        <v>0.8</v>
      </c>
      <c r="E20" s="1">
        <v>1.5</v>
      </c>
      <c r="F20" s="1">
        <v>1.2</v>
      </c>
      <c r="G20" s="1"/>
      <c r="H20" s="1">
        <f t="shared" si="0"/>
        <v>0.8</v>
      </c>
      <c r="I20" s="1">
        <f t="shared" si="2"/>
        <v>1.35</v>
      </c>
      <c r="J20" s="1">
        <f t="shared" si="3"/>
        <v>9.4500000000000011</v>
      </c>
      <c r="K20" s="1">
        <f t="shared" si="1"/>
        <v>6</v>
      </c>
    </row>
    <row r="21" spans="1:11">
      <c r="A21" s="1" t="s">
        <v>151</v>
      </c>
      <c r="B21" s="1" t="s">
        <v>134</v>
      </c>
      <c r="C21" s="1">
        <v>0.3</v>
      </c>
      <c r="D21" s="1">
        <v>0.3</v>
      </c>
      <c r="E21" s="1">
        <v>1.6</v>
      </c>
      <c r="F21" s="1">
        <v>1.6</v>
      </c>
      <c r="G21" s="1"/>
      <c r="H21" s="1">
        <f t="shared" si="0"/>
        <v>0.3</v>
      </c>
      <c r="I21" s="1">
        <f t="shared" si="2"/>
        <v>1.6</v>
      </c>
      <c r="J21" s="1">
        <f t="shared" si="3"/>
        <v>8.7000000000000011</v>
      </c>
      <c r="K21" s="1">
        <f t="shared" si="1"/>
        <v>15</v>
      </c>
    </row>
    <row r="22" spans="1:11">
      <c r="A22" s="1" t="s">
        <v>152</v>
      </c>
      <c r="B22" s="1" t="s">
        <v>134</v>
      </c>
      <c r="C22" s="1">
        <v>0.6</v>
      </c>
      <c r="D22" s="1">
        <v>0.7</v>
      </c>
      <c r="E22" s="1">
        <v>1.8</v>
      </c>
      <c r="F22" s="1">
        <v>1.6</v>
      </c>
      <c r="G22" s="1"/>
      <c r="H22" s="1">
        <f t="shared" si="0"/>
        <v>0.64999999999999991</v>
      </c>
      <c r="I22" s="1">
        <f t="shared" si="2"/>
        <v>1.7000000000000002</v>
      </c>
      <c r="J22" s="1">
        <f t="shared" si="3"/>
        <v>8.9499999999999993</v>
      </c>
      <c r="K22" s="1">
        <f t="shared" si="1"/>
        <v>13</v>
      </c>
    </row>
    <row r="23" spans="1:11">
      <c r="A23" s="1" t="s">
        <v>153</v>
      </c>
      <c r="B23" s="1" t="s">
        <v>134</v>
      </c>
      <c r="C23" s="1">
        <v>0.9</v>
      </c>
      <c r="D23" s="1">
        <v>1</v>
      </c>
      <c r="E23" s="1">
        <v>1.7</v>
      </c>
      <c r="F23" s="1">
        <v>1.7</v>
      </c>
      <c r="G23" s="1"/>
      <c r="H23" s="1">
        <f t="shared" si="0"/>
        <v>0.95</v>
      </c>
      <c r="I23" s="1">
        <f t="shared" si="2"/>
        <v>1.7</v>
      </c>
      <c r="J23" s="1">
        <f t="shared" si="3"/>
        <v>9.25</v>
      </c>
      <c r="K23" s="1">
        <f t="shared" si="1"/>
        <v>8</v>
      </c>
    </row>
    <row r="24" spans="1:11">
      <c r="A24" s="1" t="s">
        <v>154</v>
      </c>
      <c r="B24" s="1" t="s">
        <v>134</v>
      </c>
      <c r="C24" s="1">
        <v>0.4</v>
      </c>
      <c r="D24" s="1">
        <v>0.4</v>
      </c>
      <c r="E24" s="1">
        <v>2</v>
      </c>
      <c r="F24" s="1">
        <v>1.8</v>
      </c>
      <c r="G24" s="1"/>
      <c r="H24" s="1">
        <f t="shared" si="0"/>
        <v>0.4</v>
      </c>
      <c r="I24" s="1">
        <f t="shared" si="2"/>
        <v>1.9</v>
      </c>
      <c r="J24" s="1">
        <f t="shared" si="3"/>
        <v>8.5</v>
      </c>
      <c r="K24" s="1">
        <f t="shared" si="1"/>
        <v>17</v>
      </c>
    </row>
    <row r="25" spans="1:11">
      <c r="A25" s="1" t="s">
        <v>155</v>
      </c>
      <c r="B25" s="1" t="s">
        <v>134</v>
      </c>
      <c r="C25" s="1">
        <v>0.7</v>
      </c>
      <c r="D25" s="1">
        <v>0.7</v>
      </c>
      <c r="E25" s="1">
        <v>1.6</v>
      </c>
      <c r="F25" s="1">
        <v>1.4</v>
      </c>
      <c r="G25" s="1"/>
      <c r="H25" s="1">
        <f t="shared" si="0"/>
        <v>0.7</v>
      </c>
      <c r="I25" s="1">
        <f t="shared" si="2"/>
        <v>1.5</v>
      </c>
      <c r="J25" s="1">
        <f t="shared" si="3"/>
        <v>9.1999999999999993</v>
      </c>
      <c r="K25" s="1">
        <f t="shared" si="1"/>
        <v>11</v>
      </c>
    </row>
    <row r="26" spans="1:11">
      <c r="A26" s="1" t="s">
        <v>156</v>
      </c>
      <c r="B26" s="1" t="s">
        <v>134</v>
      </c>
      <c r="C26" s="1">
        <v>0.8</v>
      </c>
      <c r="D26" s="1">
        <v>0.8</v>
      </c>
      <c r="E26" s="1">
        <v>2.1</v>
      </c>
      <c r="F26" s="1">
        <v>2</v>
      </c>
      <c r="G26" s="1"/>
      <c r="H26" s="1">
        <f t="shared" si="0"/>
        <v>0.8</v>
      </c>
      <c r="I26" s="1">
        <f t="shared" si="2"/>
        <v>2.0499999999999998</v>
      </c>
      <c r="J26" s="1">
        <f t="shared" si="3"/>
        <v>8.75</v>
      </c>
      <c r="K26" s="1">
        <f t="shared" si="1"/>
        <v>14</v>
      </c>
    </row>
    <row r="28" spans="1:11">
      <c r="A28" s="11" t="s">
        <v>86</v>
      </c>
      <c r="B28" s="11"/>
      <c r="C28" s="10"/>
      <c r="D28" s="10"/>
      <c r="E28" s="10"/>
      <c r="F28" s="10"/>
      <c r="G28" s="10"/>
      <c r="H28" s="10"/>
      <c r="I28" s="10"/>
      <c r="J28" s="10"/>
    </row>
    <row r="29" spans="1:11">
      <c r="A29" s="5" t="s">
        <v>1</v>
      </c>
      <c r="B29" s="5" t="s">
        <v>103</v>
      </c>
      <c r="C29" s="5" t="s">
        <v>2</v>
      </c>
      <c r="D29" s="5" t="s">
        <v>3</v>
      </c>
      <c r="E29" s="5" t="s">
        <v>4</v>
      </c>
      <c r="F29" s="5" t="s">
        <v>5</v>
      </c>
      <c r="G29" s="5" t="s">
        <v>8</v>
      </c>
      <c r="H29" s="5" t="s">
        <v>9</v>
      </c>
      <c r="I29" s="5" t="s">
        <v>10</v>
      </c>
      <c r="J29" s="5" t="s">
        <v>118</v>
      </c>
      <c r="K29" s="5" t="s">
        <v>76</v>
      </c>
    </row>
    <row r="30" spans="1:11">
      <c r="A30" s="56" t="str">
        <f t="shared" ref="A30:B48" si="4">A8</f>
        <v>Isla Ludgate</v>
      </c>
      <c r="B30" s="56" t="str">
        <f t="shared" si="4"/>
        <v>DGA</v>
      </c>
      <c r="C30" s="56">
        <v>0.1</v>
      </c>
      <c r="D30" s="56">
        <v>0</v>
      </c>
      <c r="E30" s="56">
        <v>2.5</v>
      </c>
      <c r="F30" s="56">
        <v>2.2999999999999998</v>
      </c>
      <c r="G30" s="56"/>
      <c r="H30" s="1">
        <f t="shared" ref="H30:H48" si="5">AVERAGE(C30,D30)</f>
        <v>0.05</v>
      </c>
      <c r="I30" s="1">
        <f t="shared" ref="I30:I48" si="6">AVERAGE(E30,F30)</f>
        <v>2.4</v>
      </c>
      <c r="J30" s="1">
        <f>10+H30-I30-G30</f>
        <v>7.65</v>
      </c>
      <c r="K30" s="1">
        <f t="shared" ref="K30:K48" si="7">RANK(J30,$J$30:$J$48)</f>
        <v>15</v>
      </c>
    </row>
    <row r="31" spans="1:11">
      <c r="A31" s="56" t="str">
        <f t="shared" si="4"/>
        <v>Sophie Cosgrove</v>
      </c>
      <c r="B31" s="56" t="str">
        <f t="shared" si="4"/>
        <v>DGA</v>
      </c>
      <c r="C31" s="1">
        <v>0.3</v>
      </c>
      <c r="D31" s="1">
        <v>0.2</v>
      </c>
      <c r="E31" s="1">
        <v>2.4</v>
      </c>
      <c r="F31" s="1">
        <v>2.4</v>
      </c>
      <c r="G31" s="1"/>
      <c r="H31" s="1">
        <f t="shared" si="5"/>
        <v>0.25</v>
      </c>
      <c r="I31" s="1">
        <f t="shared" si="6"/>
        <v>2.4</v>
      </c>
      <c r="J31" s="1">
        <f t="shared" ref="J31:J48" si="8">10+H31-I31-G31</f>
        <v>7.85</v>
      </c>
      <c r="K31" s="1">
        <f t="shared" si="7"/>
        <v>10</v>
      </c>
    </row>
    <row r="32" spans="1:11">
      <c r="A32" s="56" t="str">
        <f t="shared" si="4"/>
        <v>Maeve O'Brien</v>
      </c>
      <c r="B32" s="56" t="str">
        <f t="shared" si="4"/>
        <v>DGA</v>
      </c>
      <c r="C32" s="1">
        <v>0</v>
      </c>
      <c r="D32" s="1">
        <v>0</v>
      </c>
      <c r="E32" s="1">
        <v>2.2999999999999998</v>
      </c>
      <c r="F32" s="1">
        <v>2.6</v>
      </c>
      <c r="G32" s="1"/>
      <c r="H32" s="1">
        <f t="shared" si="5"/>
        <v>0</v>
      </c>
      <c r="I32" s="1">
        <f t="shared" si="6"/>
        <v>2.4500000000000002</v>
      </c>
      <c r="J32" s="1">
        <f t="shared" si="8"/>
        <v>7.55</v>
      </c>
      <c r="K32" s="1">
        <f t="shared" si="7"/>
        <v>17</v>
      </c>
    </row>
    <row r="33" spans="1:11">
      <c r="A33" s="56" t="str">
        <f t="shared" si="4"/>
        <v>Pipi McCutcheon</v>
      </c>
      <c r="B33" s="56" t="str">
        <f t="shared" si="4"/>
        <v>DGA</v>
      </c>
      <c r="C33" s="1">
        <v>0.2</v>
      </c>
      <c r="D33" s="1">
        <v>0.2</v>
      </c>
      <c r="E33" s="1">
        <v>2.4</v>
      </c>
      <c r="F33" s="1">
        <v>2.6</v>
      </c>
      <c r="G33" s="1"/>
      <c r="H33" s="1">
        <f t="shared" si="5"/>
        <v>0.2</v>
      </c>
      <c r="I33" s="1">
        <f t="shared" si="6"/>
        <v>2.5</v>
      </c>
      <c r="J33" s="1">
        <f t="shared" si="8"/>
        <v>7.6999999999999993</v>
      </c>
      <c r="K33" s="1">
        <f t="shared" si="7"/>
        <v>12</v>
      </c>
    </row>
    <row r="34" spans="1:11">
      <c r="A34" s="56" t="str">
        <f t="shared" si="4"/>
        <v>Ciara Renton</v>
      </c>
      <c r="B34" s="56" t="str">
        <f t="shared" si="4"/>
        <v>DGA</v>
      </c>
      <c r="C34" s="1">
        <v>0.2</v>
      </c>
      <c r="D34" s="1">
        <v>0.1</v>
      </c>
      <c r="E34" s="1">
        <v>2.5</v>
      </c>
      <c r="F34" s="1">
        <v>2.7</v>
      </c>
      <c r="G34" s="1"/>
      <c r="H34" s="1">
        <f t="shared" si="5"/>
        <v>0.15000000000000002</v>
      </c>
      <c r="I34" s="1">
        <f t="shared" si="6"/>
        <v>2.6</v>
      </c>
      <c r="J34" s="1">
        <f t="shared" si="8"/>
        <v>7.5500000000000007</v>
      </c>
      <c r="K34" s="1">
        <f t="shared" si="7"/>
        <v>16</v>
      </c>
    </row>
    <row r="35" spans="1:11">
      <c r="A35" s="56" t="str">
        <f t="shared" si="4"/>
        <v>Chloe McInerney-Baxter</v>
      </c>
      <c r="B35" s="56" t="str">
        <f t="shared" si="4"/>
        <v>OLY</v>
      </c>
      <c r="C35" s="1">
        <v>0.2</v>
      </c>
      <c r="D35" s="1">
        <v>0.2</v>
      </c>
      <c r="E35" s="1">
        <v>1.6</v>
      </c>
      <c r="F35" s="1">
        <v>1.4</v>
      </c>
      <c r="G35" s="1"/>
      <c r="H35" s="1">
        <f t="shared" si="5"/>
        <v>0.2</v>
      </c>
      <c r="I35" s="1">
        <f t="shared" si="6"/>
        <v>1.5</v>
      </c>
      <c r="J35" s="1">
        <f t="shared" si="8"/>
        <v>8.6999999999999993</v>
      </c>
      <c r="K35" s="1">
        <f t="shared" si="7"/>
        <v>2</v>
      </c>
    </row>
    <row r="36" spans="1:11">
      <c r="A36" s="56" t="str">
        <f t="shared" si="4"/>
        <v>Sara Yu</v>
      </c>
      <c r="B36" s="56" t="str">
        <f t="shared" si="4"/>
        <v>OLY</v>
      </c>
      <c r="C36" s="1">
        <v>0.1</v>
      </c>
      <c r="D36" s="1">
        <v>0.1</v>
      </c>
      <c r="E36" s="1">
        <v>1.2</v>
      </c>
      <c r="F36" s="1">
        <v>1.3</v>
      </c>
      <c r="G36" s="1"/>
      <c r="H36" s="1">
        <f t="shared" si="5"/>
        <v>0.1</v>
      </c>
      <c r="I36" s="1">
        <f t="shared" si="6"/>
        <v>1.25</v>
      </c>
      <c r="J36" s="1">
        <f t="shared" si="8"/>
        <v>8.85</v>
      </c>
      <c r="K36" s="1">
        <f t="shared" si="7"/>
        <v>1</v>
      </c>
    </row>
    <row r="37" spans="1:11">
      <c r="A37" s="56" t="str">
        <f t="shared" si="4"/>
        <v>Shyla McGregor</v>
      </c>
      <c r="B37" s="56" t="str">
        <f t="shared" si="4"/>
        <v>OLY</v>
      </c>
      <c r="C37" s="1">
        <v>0.2</v>
      </c>
      <c r="D37" s="1">
        <v>0.1</v>
      </c>
      <c r="E37" s="1">
        <v>1.6</v>
      </c>
      <c r="F37" s="1">
        <v>1.4</v>
      </c>
      <c r="G37" s="1"/>
      <c r="H37" s="1">
        <f t="shared" si="5"/>
        <v>0.15000000000000002</v>
      </c>
      <c r="I37" s="1">
        <f t="shared" si="6"/>
        <v>1.5</v>
      </c>
      <c r="J37" s="1">
        <f t="shared" si="8"/>
        <v>8.65</v>
      </c>
      <c r="K37" s="1">
        <f t="shared" si="7"/>
        <v>3</v>
      </c>
    </row>
    <row r="38" spans="1:11">
      <c r="A38" s="56" t="str">
        <f t="shared" si="4"/>
        <v>Arnica Copland</v>
      </c>
      <c r="B38" s="56" t="str">
        <f t="shared" si="4"/>
        <v>OLY</v>
      </c>
      <c r="C38" s="1">
        <v>0.1</v>
      </c>
      <c r="D38" s="1">
        <v>0.1</v>
      </c>
      <c r="E38" s="1">
        <v>2.6</v>
      </c>
      <c r="F38" s="1">
        <v>2.8</v>
      </c>
      <c r="G38" s="1"/>
      <c r="H38" s="1">
        <f t="shared" si="5"/>
        <v>0.1</v>
      </c>
      <c r="I38" s="1">
        <f t="shared" si="6"/>
        <v>2.7</v>
      </c>
      <c r="J38" s="1">
        <f t="shared" si="8"/>
        <v>7.3999999999999995</v>
      </c>
      <c r="K38" s="1">
        <f t="shared" si="7"/>
        <v>19</v>
      </c>
    </row>
    <row r="39" spans="1:11">
      <c r="A39" s="56" t="str">
        <f t="shared" si="4"/>
        <v>Jade Gillespie</v>
      </c>
      <c r="B39" s="56" t="str">
        <f t="shared" si="4"/>
        <v>GGI</v>
      </c>
      <c r="C39" s="1">
        <v>0.2</v>
      </c>
      <c r="D39" s="1">
        <v>0.1</v>
      </c>
      <c r="E39" s="1">
        <v>2.2000000000000002</v>
      </c>
      <c r="F39" s="1">
        <v>1.9</v>
      </c>
      <c r="G39" s="1"/>
      <c r="H39" s="1">
        <f t="shared" si="5"/>
        <v>0.15000000000000002</v>
      </c>
      <c r="I39" s="1">
        <f t="shared" si="6"/>
        <v>2.0499999999999998</v>
      </c>
      <c r="J39" s="1">
        <f t="shared" si="8"/>
        <v>8.1000000000000014</v>
      </c>
      <c r="K39" s="1">
        <f t="shared" si="7"/>
        <v>8</v>
      </c>
    </row>
    <row r="40" spans="1:11">
      <c r="A40" s="56" t="str">
        <f t="shared" si="4"/>
        <v>Ruby Warrington</v>
      </c>
      <c r="B40" s="56" t="str">
        <f t="shared" si="4"/>
        <v>GGI</v>
      </c>
      <c r="C40" s="1">
        <v>0.1</v>
      </c>
      <c r="D40" s="1">
        <v>0.2</v>
      </c>
      <c r="E40" s="1">
        <v>2</v>
      </c>
      <c r="F40" s="1">
        <v>1.7</v>
      </c>
      <c r="G40" s="1"/>
      <c r="H40" s="1">
        <f t="shared" si="5"/>
        <v>0.15000000000000002</v>
      </c>
      <c r="I40" s="1">
        <f t="shared" si="6"/>
        <v>1.85</v>
      </c>
      <c r="J40" s="1">
        <f t="shared" si="8"/>
        <v>8.3000000000000007</v>
      </c>
      <c r="K40" s="1">
        <f t="shared" si="7"/>
        <v>4</v>
      </c>
    </row>
    <row r="41" spans="1:11">
      <c r="A41" s="56" t="str">
        <f t="shared" si="4"/>
        <v>Madeleine McDowell</v>
      </c>
      <c r="B41" s="56" t="str">
        <f t="shared" si="4"/>
        <v>GGI</v>
      </c>
      <c r="C41" s="1">
        <v>0</v>
      </c>
      <c r="D41" s="1">
        <v>0</v>
      </c>
      <c r="E41" s="1">
        <v>1.7</v>
      </c>
      <c r="F41" s="1">
        <v>1.9</v>
      </c>
      <c r="G41" s="1"/>
      <c r="H41" s="1">
        <f t="shared" si="5"/>
        <v>0</v>
      </c>
      <c r="I41" s="1">
        <f t="shared" si="6"/>
        <v>1.7999999999999998</v>
      </c>
      <c r="J41" s="1">
        <f t="shared" si="8"/>
        <v>8.1999999999999993</v>
      </c>
      <c r="K41" s="1">
        <f t="shared" si="7"/>
        <v>6</v>
      </c>
    </row>
    <row r="42" spans="1:11">
      <c r="A42" s="56" t="str">
        <f t="shared" si="4"/>
        <v>Kiah Wright</v>
      </c>
      <c r="B42" s="56" t="str">
        <f t="shared" si="4"/>
        <v>GGI</v>
      </c>
      <c r="C42" s="1">
        <v>0.1</v>
      </c>
      <c r="D42" s="1">
        <v>0.1</v>
      </c>
      <c r="E42" s="1">
        <v>2.2999999999999998</v>
      </c>
      <c r="F42" s="1">
        <v>2.5</v>
      </c>
      <c r="G42" s="1"/>
      <c r="H42" s="1">
        <f t="shared" si="5"/>
        <v>0.1</v>
      </c>
      <c r="I42" s="1">
        <f t="shared" si="6"/>
        <v>2.4</v>
      </c>
      <c r="J42" s="1">
        <f t="shared" si="8"/>
        <v>7.6999999999999993</v>
      </c>
      <c r="K42" s="1">
        <f t="shared" si="7"/>
        <v>12</v>
      </c>
    </row>
    <row r="43" spans="1:11">
      <c r="A43" s="56" t="str">
        <f t="shared" si="4"/>
        <v>Ruby Henderson</v>
      </c>
      <c r="B43" s="56" t="str">
        <f t="shared" si="4"/>
        <v>GGI</v>
      </c>
      <c r="C43" s="1">
        <v>0.1</v>
      </c>
      <c r="D43" s="1">
        <v>0.1</v>
      </c>
      <c r="E43" s="1">
        <v>2.2999999999999998</v>
      </c>
      <c r="F43" s="1">
        <v>2</v>
      </c>
      <c r="G43" s="1"/>
      <c r="H43" s="1">
        <f t="shared" si="5"/>
        <v>0.1</v>
      </c>
      <c r="I43" s="1">
        <f t="shared" si="6"/>
        <v>2.15</v>
      </c>
      <c r="J43" s="1">
        <f t="shared" si="8"/>
        <v>7.9499999999999993</v>
      </c>
      <c r="K43" s="1">
        <f t="shared" si="7"/>
        <v>9</v>
      </c>
    </row>
    <row r="44" spans="1:11">
      <c r="A44" s="56" t="str">
        <f t="shared" si="4"/>
        <v>Olivia Stevenson</v>
      </c>
      <c r="B44" s="56" t="str">
        <f t="shared" si="4"/>
        <v>GGI</v>
      </c>
      <c r="C44" s="1">
        <v>0.1</v>
      </c>
      <c r="D44" s="1">
        <v>0</v>
      </c>
      <c r="E44" s="1">
        <v>2.5</v>
      </c>
      <c r="F44" s="1">
        <v>2.2000000000000002</v>
      </c>
      <c r="G44" s="1"/>
      <c r="H44" s="1">
        <f t="shared" si="5"/>
        <v>0.05</v>
      </c>
      <c r="I44" s="1">
        <f t="shared" si="6"/>
        <v>2.35</v>
      </c>
      <c r="J44" s="1">
        <f t="shared" si="8"/>
        <v>7.7000000000000011</v>
      </c>
      <c r="K44" s="1">
        <f t="shared" si="7"/>
        <v>11</v>
      </c>
    </row>
    <row r="45" spans="1:11">
      <c r="A45" s="56" t="str">
        <f t="shared" si="4"/>
        <v>Holly Pool</v>
      </c>
      <c r="B45" s="56" t="str">
        <f t="shared" si="4"/>
        <v>GGI</v>
      </c>
      <c r="C45" s="1">
        <v>0.1</v>
      </c>
      <c r="D45" s="1">
        <v>0.1</v>
      </c>
      <c r="E45" s="1">
        <v>2</v>
      </c>
      <c r="F45" s="1">
        <v>1.7</v>
      </c>
      <c r="G45" s="1"/>
      <c r="H45" s="1">
        <f t="shared" si="5"/>
        <v>0.1</v>
      </c>
      <c r="I45" s="1">
        <f t="shared" si="6"/>
        <v>1.85</v>
      </c>
      <c r="J45" s="1">
        <f t="shared" si="8"/>
        <v>8.25</v>
      </c>
      <c r="K45" s="1">
        <f t="shared" si="7"/>
        <v>5</v>
      </c>
    </row>
    <row r="46" spans="1:11">
      <c r="A46" s="56" t="str">
        <f t="shared" si="4"/>
        <v>Layla Barton</v>
      </c>
      <c r="B46" s="56" t="str">
        <f t="shared" si="4"/>
        <v>GGI</v>
      </c>
      <c r="C46" s="1">
        <v>0.1</v>
      </c>
      <c r="D46" s="1">
        <v>0.1</v>
      </c>
      <c r="E46" s="1">
        <v>2.7</v>
      </c>
      <c r="F46" s="1">
        <v>2.4</v>
      </c>
      <c r="G46" s="1"/>
      <c r="H46" s="1">
        <f t="shared" si="5"/>
        <v>0.1</v>
      </c>
      <c r="I46" s="1">
        <f t="shared" si="6"/>
        <v>2.5499999999999998</v>
      </c>
      <c r="J46" s="1">
        <f t="shared" si="8"/>
        <v>7.55</v>
      </c>
      <c r="K46" s="1">
        <f t="shared" si="7"/>
        <v>17</v>
      </c>
    </row>
    <row r="47" spans="1:11">
      <c r="A47" s="56" t="str">
        <f t="shared" si="4"/>
        <v>Effie King</v>
      </c>
      <c r="B47" s="56" t="str">
        <f t="shared" si="4"/>
        <v>GGI</v>
      </c>
      <c r="C47" s="1">
        <v>0.3</v>
      </c>
      <c r="D47" s="1">
        <v>0.3</v>
      </c>
      <c r="E47" s="1">
        <v>2.2999999999999998</v>
      </c>
      <c r="F47" s="1">
        <v>2</v>
      </c>
      <c r="G47" s="1"/>
      <c r="H47" s="1">
        <f t="shared" si="5"/>
        <v>0.3</v>
      </c>
      <c r="I47" s="1">
        <f t="shared" si="6"/>
        <v>2.15</v>
      </c>
      <c r="J47" s="1">
        <f t="shared" si="8"/>
        <v>8.15</v>
      </c>
      <c r="K47" s="1">
        <f t="shared" si="7"/>
        <v>7</v>
      </c>
    </row>
    <row r="48" spans="1:11">
      <c r="A48" s="56" t="str">
        <f t="shared" si="4"/>
        <v>Isla O'Neill</v>
      </c>
      <c r="B48" s="56" t="str">
        <f t="shared" si="4"/>
        <v>GGI</v>
      </c>
      <c r="C48" s="1">
        <v>0.1</v>
      </c>
      <c r="D48" s="1">
        <v>0.1</v>
      </c>
      <c r="E48" s="1">
        <v>2.5</v>
      </c>
      <c r="F48" s="1">
        <v>2.2999999999999998</v>
      </c>
      <c r="G48" s="1"/>
      <c r="H48" s="1">
        <f t="shared" si="5"/>
        <v>0.1</v>
      </c>
      <c r="I48" s="1">
        <f t="shared" si="6"/>
        <v>2.4</v>
      </c>
      <c r="J48" s="1">
        <f t="shared" si="8"/>
        <v>7.6999999999999993</v>
      </c>
      <c r="K48" s="1">
        <f t="shared" si="7"/>
        <v>12</v>
      </c>
    </row>
    <row r="50" spans="1:11">
      <c r="A50" s="11" t="s">
        <v>87</v>
      </c>
      <c r="B50" s="11"/>
      <c r="C50" s="10"/>
      <c r="D50" s="10"/>
      <c r="E50" s="10"/>
      <c r="F50" s="10"/>
      <c r="G50" s="10"/>
      <c r="H50" s="10"/>
      <c r="I50" s="10"/>
      <c r="J50" s="10"/>
    </row>
    <row r="51" spans="1:11">
      <c r="A51" s="5" t="s">
        <v>1</v>
      </c>
      <c r="B51" s="5" t="s">
        <v>103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8</v>
      </c>
      <c r="H51" s="5" t="s">
        <v>9</v>
      </c>
      <c r="I51" s="5" t="s">
        <v>10</v>
      </c>
      <c r="J51" s="5" t="s">
        <v>118</v>
      </c>
      <c r="K51" s="5" t="s">
        <v>76</v>
      </c>
    </row>
    <row r="52" spans="1:11">
      <c r="A52" s="56" t="str">
        <f t="shared" ref="A52:B70" si="9">A8</f>
        <v>Isla Ludgate</v>
      </c>
      <c r="B52" s="56" t="str">
        <f t="shared" si="9"/>
        <v>DGA</v>
      </c>
      <c r="C52" s="56">
        <v>0.1</v>
      </c>
      <c r="D52" s="56">
        <v>0.1</v>
      </c>
      <c r="E52" s="56">
        <v>1.5</v>
      </c>
      <c r="F52" s="56">
        <v>1.6</v>
      </c>
      <c r="G52" s="56"/>
      <c r="H52" s="1">
        <f t="shared" ref="H52:H70" si="10">AVERAGE(C52,D52)</f>
        <v>0.1</v>
      </c>
      <c r="I52" s="1">
        <f t="shared" ref="I52:I70" si="11">AVERAGE(E52,F52)</f>
        <v>1.55</v>
      </c>
      <c r="J52" s="1">
        <f t="shared" ref="J52" si="12">10+H52-I52-G52</f>
        <v>8.5499999999999989</v>
      </c>
      <c r="K52" s="1">
        <f t="shared" ref="K52:K70" si="13">RANK(J52,$J$52:$J$70)</f>
        <v>2</v>
      </c>
    </row>
    <row r="53" spans="1:11">
      <c r="A53" s="56" t="str">
        <f t="shared" si="9"/>
        <v>Sophie Cosgrove</v>
      </c>
      <c r="B53" s="56" t="str">
        <f t="shared" si="9"/>
        <v>DGA</v>
      </c>
      <c r="C53" s="1">
        <v>0.1</v>
      </c>
      <c r="D53" s="1">
        <v>0.1</v>
      </c>
      <c r="E53" s="1">
        <v>2.1</v>
      </c>
      <c r="F53" s="1">
        <v>1.8</v>
      </c>
      <c r="G53" s="1"/>
      <c r="H53" s="1">
        <f t="shared" si="10"/>
        <v>0.1</v>
      </c>
      <c r="I53" s="1">
        <f t="shared" si="11"/>
        <v>1.9500000000000002</v>
      </c>
      <c r="J53" s="1">
        <f t="shared" ref="J53:J70" si="14">10+H53-I53-G53</f>
        <v>8.1499999999999986</v>
      </c>
      <c r="K53" s="1">
        <f t="shared" si="13"/>
        <v>13</v>
      </c>
    </row>
    <row r="54" spans="1:11">
      <c r="A54" s="56" t="str">
        <f t="shared" si="9"/>
        <v>Maeve O'Brien</v>
      </c>
      <c r="B54" s="56" t="str">
        <f t="shared" si="9"/>
        <v>DGA</v>
      </c>
      <c r="C54" s="1">
        <v>0.3</v>
      </c>
      <c r="D54" s="1">
        <v>0.2</v>
      </c>
      <c r="E54" s="1">
        <v>2.1</v>
      </c>
      <c r="F54" s="1">
        <v>2.1</v>
      </c>
      <c r="G54" s="1"/>
      <c r="H54" s="1">
        <f t="shared" si="10"/>
        <v>0.25</v>
      </c>
      <c r="I54" s="1">
        <f t="shared" si="11"/>
        <v>2.1</v>
      </c>
      <c r="J54" s="1">
        <f t="shared" si="14"/>
        <v>8.15</v>
      </c>
      <c r="K54" s="1">
        <f t="shared" si="13"/>
        <v>12</v>
      </c>
    </row>
    <row r="55" spans="1:11">
      <c r="A55" s="56" t="str">
        <f t="shared" si="9"/>
        <v>Pipi McCutcheon</v>
      </c>
      <c r="B55" s="56" t="str">
        <f t="shared" si="9"/>
        <v>DGA</v>
      </c>
      <c r="C55" s="1">
        <v>0.1</v>
      </c>
      <c r="D55" s="1">
        <v>0.2</v>
      </c>
      <c r="E55" s="1">
        <v>1.7</v>
      </c>
      <c r="F55" s="1">
        <v>2</v>
      </c>
      <c r="G55" s="1"/>
      <c r="H55" s="1">
        <f t="shared" si="10"/>
        <v>0.15000000000000002</v>
      </c>
      <c r="I55" s="1">
        <f t="shared" si="11"/>
        <v>1.85</v>
      </c>
      <c r="J55" s="1">
        <f t="shared" si="14"/>
        <v>8.3000000000000007</v>
      </c>
      <c r="K55" s="1">
        <f t="shared" si="13"/>
        <v>9</v>
      </c>
    </row>
    <row r="56" spans="1:11">
      <c r="A56" s="56" t="str">
        <f t="shared" si="9"/>
        <v>Ciara Renton</v>
      </c>
      <c r="B56" s="56" t="str">
        <f t="shared" si="9"/>
        <v>DGA</v>
      </c>
      <c r="C56" s="1">
        <v>0.1</v>
      </c>
      <c r="D56" s="1">
        <v>0.1</v>
      </c>
      <c r="E56" s="1">
        <v>2.6</v>
      </c>
      <c r="F56" s="1">
        <v>2.5</v>
      </c>
      <c r="G56" s="1"/>
      <c r="H56" s="1">
        <f t="shared" si="10"/>
        <v>0.1</v>
      </c>
      <c r="I56" s="1">
        <f t="shared" si="11"/>
        <v>2.5499999999999998</v>
      </c>
      <c r="J56" s="1">
        <f t="shared" si="14"/>
        <v>7.55</v>
      </c>
      <c r="K56" s="1">
        <f t="shared" si="13"/>
        <v>19</v>
      </c>
    </row>
    <row r="57" spans="1:11">
      <c r="A57" s="56" t="str">
        <f t="shared" si="9"/>
        <v>Chloe McInerney-Baxter</v>
      </c>
      <c r="B57" s="56" t="str">
        <f t="shared" si="9"/>
        <v>OLY</v>
      </c>
      <c r="C57" s="1">
        <v>0.2</v>
      </c>
      <c r="D57" s="1">
        <v>0.3</v>
      </c>
      <c r="E57" s="1">
        <v>2</v>
      </c>
      <c r="F57" s="1">
        <v>1.9</v>
      </c>
      <c r="G57" s="1"/>
      <c r="H57" s="1">
        <f t="shared" si="10"/>
        <v>0.25</v>
      </c>
      <c r="I57" s="1">
        <f t="shared" si="11"/>
        <v>1.95</v>
      </c>
      <c r="J57" s="1">
        <f t="shared" si="14"/>
        <v>8.3000000000000007</v>
      </c>
      <c r="K57" s="1">
        <f t="shared" si="13"/>
        <v>9</v>
      </c>
    </row>
    <row r="58" spans="1:11">
      <c r="A58" s="56" t="str">
        <f t="shared" si="9"/>
        <v>Sara Yu</v>
      </c>
      <c r="B58" s="56" t="str">
        <f t="shared" si="9"/>
        <v>OLY</v>
      </c>
      <c r="C58" s="1">
        <v>0.2</v>
      </c>
      <c r="D58" s="1">
        <v>0.3</v>
      </c>
      <c r="E58" s="1">
        <v>1.4</v>
      </c>
      <c r="F58" s="1">
        <v>1.3</v>
      </c>
      <c r="G58" s="1"/>
      <c r="H58" s="1">
        <f t="shared" si="10"/>
        <v>0.25</v>
      </c>
      <c r="I58" s="1">
        <f t="shared" si="11"/>
        <v>1.35</v>
      </c>
      <c r="J58" s="1">
        <f t="shared" si="14"/>
        <v>8.9</v>
      </c>
      <c r="K58" s="1">
        <f t="shared" si="13"/>
        <v>1</v>
      </c>
    </row>
    <row r="59" spans="1:11">
      <c r="A59" s="56" t="str">
        <f t="shared" si="9"/>
        <v>Shyla McGregor</v>
      </c>
      <c r="B59" s="56" t="str">
        <f t="shared" si="9"/>
        <v>OLY</v>
      </c>
      <c r="C59" s="1">
        <v>0.1</v>
      </c>
      <c r="D59" s="1">
        <v>0.1</v>
      </c>
      <c r="E59" s="1">
        <v>1.7</v>
      </c>
      <c r="F59" s="1">
        <v>1.8</v>
      </c>
      <c r="G59" s="1"/>
      <c r="H59" s="1">
        <f t="shared" si="10"/>
        <v>0.1</v>
      </c>
      <c r="I59" s="1">
        <f t="shared" si="11"/>
        <v>1.75</v>
      </c>
      <c r="J59" s="1">
        <f t="shared" si="14"/>
        <v>8.35</v>
      </c>
      <c r="K59" s="1">
        <f t="shared" si="13"/>
        <v>6</v>
      </c>
    </row>
    <row r="60" spans="1:11">
      <c r="A60" s="56" t="str">
        <f t="shared" si="9"/>
        <v>Arnica Copland</v>
      </c>
      <c r="B60" s="56" t="str">
        <f t="shared" si="9"/>
        <v>OLY</v>
      </c>
      <c r="C60" s="1">
        <v>0</v>
      </c>
      <c r="D60" s="1">
        <v>0</v>
      </c>
      <c r="E60" s="1">
        <v>1.8</v>
      </c>
      <c r="F60" s="1">
        <v>1.5</v>
      </c>
      <c r="G60" s="1"/>
      <c r="H60" s="1">
        <f t="shared" si="10"/>
        <v>0</v>
      </c>
      <c r="I60" s="1">
        <f t="shared" si="11"/>
        <v>1.65</v>
      </c>
      <c r="J60" s="1">
        <f t="shared" si="14"/>
        <v>8.35</v>
      </c>
      <c r="K60" s="1">
        <f t="shared" si="13"/>
        <v>6</v>
      </c>
    </row>
    <row r="61" spans="1:11">
      <c r="A61" s="56" t="str">
        <f t="shared" si="9"/>
        <v>Jade Gillespie</v>
      </c>
      <c r="B61" s="56" t="str">
        <f t="shared" si="9"/>
        <v>GGI</v>
      </c>
      <c r="C61" s="1">
        <v>0.1</v>
      </c>
      <c r="D61" s="1">
        <v>0.2</v>
      </c>
      <c r="E61" s="1">
        <v>1.9</v>
      </c>
      <c r="F61" s="1">
        <v>1.6</v>
      </c>
      <c r="G61" s="1"/>
      <c r="H61" s="1">
        <f t="shared" si="10"/>
        <v>0.15000000000000002</v>
      </c>
      <c r="I61" s="1">
        <f t="shared" si="11"/>
        <v>1.75</v>
      </c>
      <c r="J61" s="1">
        <f t="shared" si="14"/>
        <v>8.4</v>
      </c>
      <c r="K61" s="1">
        <f t="shared" si="13"/>
        <v>4</v>
      </c>
    </row>
    <row r="62" spans="1:11">
      <c r="A62" s="56" t="str">
        <f t="shared" si="9"/>
        <v>Ruby Warrington</v>
      </c>
      <c r="B62" s="56" t="str">
        <f t="shared" si="9"/>
        <v>GGI</v>
      </c>
      <c r="C62" s="1">
        <v>0.2</v>
      </c>
      <c r="D62" s="1">
        <v>0.3</v>
      </c>
      <c r="E62" s="1">
        <v>2</v>
      </c>
      <c r="F62" s="1">
        <v>1.7</v>
      </c>
      <c r="G62" s="1"/>
      <c r="H62" s="1">
        <f t="shared" si="10"/>
        <v>0.25</v>
      </c>
      <c r="I62" s="1">
        <f t="shared" si="11"/>
        <v>1.85</v>
      </c>
      <c r="J62" s="1">
        <f t="shared" si="14"/>
        <v>8.4</v>
      </c>
      <c r="K62" s="1">
        <f t="shared" si="13"/>
        <v>4</v>
      </c>
    </row>
    <row r="63" spans="1:11">
      <c r="A63" s="56" t="str">
        <f t="shared" si="9"/>
        <v>Madeleine McDowell</v>
      </c>
      <c r="B63" s="56" t="str">
        <f t="shared" si="9"/>
        <v>GGI</v>
      </c>
      <c r="C63" s="1">
        <v>0.2</v>
      </c>
      <c r="D63" s="1">
        <v>0.2</v>
      </c>
      <c r="E63" s="1">
        <v>1.8</v>
      </c>
      <c r="F63" s="1">
        <v>1.5</v>
      </c>
      <c r="G63" s="1"/>
      <c r="H63" s="1">
        <f t="shared" si="10"/>
        <v>0.2</v>
      </c>
      <c r="I63" s="1">
        <f t="shared" si="11"/>
        <v>1.65</v>
      </c>
      <c r="J63" s="1">
        <f t="shared" si="14"/>
        <v>8.5499999999999989</v>
      </c>
      <c r="K63" s="1">
        <f t="shared" si="13"/>
        <v>2</v>
      </c>
    </row>
    <row r="64" spans="1:11">
      <c r="A64" s="56" t="str">
        <f t="shared" si="9"/>
        <v>Kiah Wright</v>
      </c>
      <c r="B64" s="56" t="str">
        <f t="shared" si="9"/>
        <v>GGI</v>
      </c>
      <c r="C64" s="1">
        <v>0.2</v>
      </c>
      <c r="D64" s="1">
        <v>0.2</v>
      </c>
      <c r="E64" s="1">
        <v>2</v>
      </c>
      <c r="F64" s="1">
        <v>2.2000000000000002</v>
      </c>
      <c r="G64" s="1"/>
      <c r="H64" s="1">
        <f t="shared" si="10"/>
        <v>0.2</v>
      </c>
      <c r="I64" s="1">
        <f t="shared" si="11"/>
        <v>2.1</v>
      </c>
      <c r="J64" s="1">
        <f t="shared" si="14"/>
        <v>8.1</v>
      </c>
      <c r="K64" s="1">
        <f t="shared" si="13"/>
        <v>14</v>
      </c>
    </row>
    <row r="65" spans="1:11">
      <c r="A65" s="56" t="str">
        <f t="shared" si="9"/>
        <v>Ruby Henderson</v>
      </c>
      <c r="B65" s="56" t="str">
        <f t="shared" si="9"/>
        <v>GGI</v>
      </c>
      <c r="C65" s="1">
        <v>0.2</v>
      </c>
      <c r="D65" s="1">
        <v>0.2</v>
      </c>
      <c r="E65" s="1">
        <v>2.2999999999999998</v>
      </c>
      <c r="F65" s="1">
        <v>2</v>
      </c>
      <c r="G65" s="1"/>
      <c r="H65" s="1">
        <f t="shared" si="10"/>
        <v>0.2</v>
      </c>
      <c r="I65" s="1">
        <f t="shared" si="11"/>
        <v>2.15</v>
      </c>
      <c r="J65" s="1">
        <f t="shared" si="14"/>
        <v>8.0499999999999989</v>
      </c>
      <c r="K65" s="1">
        <f t="shared" si="13"/>
        <v>16</v>
      </c>
    </row>
    <row r="66" spans="1:11">
      <c r="A66" s="56" t="str">
        <f t="shared" si="9"/>
        <v>Olivia Stevenson</v>
      </c>
      <c r="B66" s="56" t="str">
        <f t="shared" si="9"/>
        <v>GGI</v>
      </c>
      <c r="C66" s="1">
        <v>0.1</v>
      </c>
      <c r="D66" s="1">
        <v>0.1</v>
      </c>
      <c r="E66" s="1">
        <v>2.2999999999999998</v>
      </c>
      <c r="F66" s="1">
        <v>2</v>
      </c>
      <c r="G66" s="1"/>
      <c r="H66" s="1">
        <f t="shared" si="10"/>
        <v>0.1</v>
      </c>
      <c r="I66" s="1">
        <f t="shared" si="11"/>
        <v>2.15</v>
      </c>
      <c r="J66" s="1">
        <f t="shared" si="14"/>
        <v>7.9499999999999993</v>
      </c>
      <c r="K66" s="1">
        <f t="shared" si="13"/>
        <v>18</v>
      </c>
    </row>
    <row r="67" spans="1:11">
      <c r="A67" s="56" t="str">
        <f t="shared" si="9"/>
        <v>Holly Pool</v>
      </c>
      <c r="B67" s="56" t="str">
        <f t="shared" si="9"/>
        <v>GGI</v>
      </c>
      <c r="C67" s="1">
        <v>0.2</v>
      </c>
      <c r="D67" s="1">
        <v>0.2</v>
      </c>
      <c r="E67" s="1">
        <v>1.8</v>
      </c>
      <c r="F67" s="1">
        <v>1.9</v>
      </c>
      <c r="G67" s="1"/>
      <c r="H67" s="1">
        <f t="shared" si="10"/>
        <v>0.2</v>
      </c>
      <c r="I67" s="1">
        <f t="shared" si="11"/>
        <v>1.85</v>
      </c>
      <c r="J67" s="1">
        <f t="shared" si="14"/>
        <v>8.35</v>
      </c>
      <c r="K67" s="1">
        <f t="shared" si="13"/>
        <v>6</v>
      </c>
    </row>
    <row r="68" spans="1:11">
      <c r="A68" s="56" t="str">
        <f t="shared" si="9"/>
        <v>Layla Barton</v>
      </c>
      <c r="B68" s="56" t="str">
        <f t="shared" si="9"/>
        <v>GGI</v>
      </c>
      <c r="C68" s="1">
        <v>0.2</v>
      </c>
      <c r="D68" s="1">
        <v>0.2</v>
      </c>
      <c r="E68" s="1">
        <v>1.8</v>
      </c>
      <c r="F68" s="1">
        <v>2.1</v>
      </c>
      <c r="G68" s="1"/>
      <c r="H68" s="1">
        <f t="shared" si="10"/>
        <v>0.2</v>
      </c>
      <c r="I68" s="1">
        <f t="shared" si="11"/>
        <v>1.9500000000000002</v>
      </c>
      <c r="J68" s="1">
        <f t="shared" si="14"/>
        <v>8.25</v>
      </c>
      <c r="K68" s="1">
        <f t="shared" si="13"/>
        <v>11</v>
      </c>
    </row>
    <row r="69" spans="1:11">
      <c r="A69" s="56" t="str">
        <f t="shared" si="9"/>
        <v>Effie King</v>
      </c>
      <c r="B69" s="56" t="str">
        <f t="shared" si="9"/>
        <v>GGI</v>
      </c>
      <c r="C69" s="1">
        <v>0.2</v>
      </c>
      <c r="D69" s="1">
        <v>0.2</v>
      </c>
      <c r="E69" s="1">
        <v>2.2999999999999998</v>
      </c>
      <c r="F69" s="1">
        <v>2</v>
      </c>
      <c r="G69" s="1"/>
      <c r="H69" s="1">
        <f t="shared" si="10"/>
        <v>0.2</v>
      </c>
      <c r="I69" s="1">
        <f t="shared" si="11"/>
        <v>2.15</v>
      </c>
      <c r="J69" s="1">
        <f t="shared" si="14"/>
        <v>8.0499999999999989</v>
      </c>
      <c r="K69" s="1">
        <f t="shared" si="13"/>
        <v>16</v>
      </c>
    </row>
    <row r="70" spans="1:11">
      <c r="A70" s="56" t="str">
        <f t="shared" si="9"/>
        <v>Isla O'Neill</v>
      </c>
      <c r="B70" s="56" t="str">
        <f t="shared" si="9"/>
        <v>GGI</v>
      </c>
      <c r="C70" s="1">
        <v>0.1</v>
      </c>
      <c r="D70" s="1">
        <v>0.2</v>
      </c>
      <c r="E70" s="1">
        <v>2.2000000000000002</v>
      </c>
      <c r="F70" s="1">
        <v>2</v>
      </c>
      <c r="G70" s="1"/>
      <c r="H70" s="1">
        <f t="shared" si="10"/>
        <v>0.15000000000000002</v>
      </c>
      <c r="I70" s="1">
        <f t="shared" si="11"/>
        <v>2.1</v>
      </c>
      <c r="J70" s="1">
        <f t="shared" si="14"/>
        <v>8.0500000000000007</v>
      </c>
      <c r="K70" s="1">
        <f t="shared" si="13"/>
        <v>15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topLeftCell="A29" workbookViewId="0">
      <selection activeCell="B32" sqref="B32"/>
    </sheetView>
  </sheetViews>
  <sheetFormatPr defaultColWidth="10.875" defaultRowHeight="15.75"/>
  <cols>
    <col min="1" max="1" width="14" style="7" bestFit="1" customWidth="1"/>
    <col min="2" max="2" width="14" style="7" customWidth="1"/>
    <col min="3" max="9" width="10.875" style="7"/>
    <col min="10" max="10" width="12.625" style="7" bestFit="1" customWidth="1"/>
    <col min="11" max="16384" width="10.875" style="7"/>
  </cols>
  <sheetData>
    <row r="1" spans="1:13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>
      <c r="A4" s="9" t="s">
        <v>98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>
      <c r="A6" s="11" t="s">
        <v>90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>
      <c r="A7" s="5" t="s">
        <v>1</v>
      </c>
      <c r="B7" s="5" t="s">
        <v>103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118</v>
      </c>
      <c r="M7" s="5" t="s">
        <v>76</v>
      </c>
    </row>
    <row r="8" spans="1:13">
      <c r="A8" s="56"/>
      <c r="B8" s="56"/>
      <c r="C8" s="56"/>
      <c r="D8" s="56"/>
      <c r="E8" s="56"/>
      <c r="F8" s="56"/>
      <c r="G8" s="56"/>
      <c r="H8" s="56"/>
      <c r="I8" s="56"/>
      <c r="J8" s="1" t="e">
        <f>AVERAGE(C8,D8)</f>
        <v>#DIV/0!</v>
      </c>
      <c r="K8" s="1" t="e">
        <f>MEDIAN(E8,F8,G8,H8)</f>
        <v>#NUM!</v>
      </c>
      <c r="L8" s="1" t="e">
        <f>10+J8-K8-I8</f>
        <v>#DIV/0!</v>
      </c>
      <c r="M8" s="1" t="e">
        <f t="shared" ref="M8:M27" si="0">RANK(L8,$L$8:$L$27)</f>
        <v>#DIV/0!</v>
      </c>
    </row>
    <row r="9" spans="1:13">
      <c r="A9" s="1"/>
      <c r="B9" s="1"/>
      <c r="C9" s="1"/>
      <c r="D9" s="1"/>
      <c r="E9" s="1"/>
      <c r="F9" s="1"/>
      <c r="G9" s="1"/>
      <c r="H9" s="1"/>
      <c r="I9" s="1"/>
      <c r="J9" s="1" t="e">
        <f t="shared" ref="J9:J27" si="1">AVERAGE(C9,D9)</f>
        <v>#DIV/0!</v>
      </c>
      <c r="K9" s="1" t="e">
        <f t="shared" ref="K9:K27" si="2">MEDIAN(E9,F9,G9,H9)</f>
        <v>#NUM!</v>
      </c>
      <c r="L9" s="1" t="e">
        <f t="shared" ref="L9:L27" si="3">10+J9-K9-I9</f>
        <v>#DIV/0!</v>
      </c>
      <c r="M9" s="1" t="e">
        <f t="shared" si="0"/>
        <v>#DIV/0!</v>
      </c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 t="e">
        <f t="shared" si="1"/>
        <v>#DIV/0!</v>
      </c>
      <c r="K10" s="1" t="e">
        <f t="shared" si="2"/>
        <v>#NUM!</v>
      </c>
      <c r="L10" s="1" t="e">
        <f t="shared" si="3"/>
        <v>#DIV/0!</v>
      </c>
      <c r="M10" s="1" t="e">
        <f t="shared" si="0"/>
        <v>#DIV/0!</v>
      </c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 t="e">
        <f t="shared" si="1"/>
        <v>#DIV/0!</v>
      </c>
      <c r="K11" s="1" t="e">
        <f t="shared" si="2"/>
        <v>#NUM!</v>
      </c>
      <c r="L11" s="1" t="e">
        <f t="shared" si="3"/>
        <v>#DIV/0!</v>
      </c>
      <c r="M11" s="1" t="e">
        <f t="shared" si="0"/>
        <v>#DIV/0!</v>
      </c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 t="e">
        <f t="shared" si="1"/>
        <v>#DIV/0!</v>
      </c>
      <c r="K12" s="1" t="e">
        <f t="shared" si="2"/>
        <v>#NUM!</v>
      </c>
      <c r="L12" s="1" t="e">
        <f t="shared" si="3"/>
        <v>#DIV/0!</v>
      </c>
      <c r="M12" s="1" t="e">
        <f t="shared" si="0"/>
        <v>#DIV/0!</v>
      </c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 t="e">
        <f t="shared" si="1"/>
        <v>#DIV/0!</v>
      </c>
      <c r="K13" s="1" t="e">
        <f t="shared" si="2"/>
        <v>#NUM!</v>
      </c>
      <c r="L13" s="1" t="e">
        <f t="shared" si="3"/>
        <v>#DIV/0!</v>
      </c>
      <c r="M13" s="1" t="e">
        <f t="shared" si="0"/>
        <v>#DIV/0!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 t="e">
        <f t="shared" si="1"/>
        <v>#DIV/0!</v>
      </c>
      <c r="K14" s="1" t="e">
        <f t="shared" si="2"/>
        <v>#NUM!</v>
      </c>
      <c r="L14" s="1" t="e">
        <f t="shared" si="3"/>
        <v>#DIV/0!</v>
      </c>
      <c r="M14" s="1" t="e">
        <f t="shared" si="0"/>
        <v>#DIV/0!</v>
      </c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 t="e">
        <f t="shared" si="1"/>
        <v>#DIV/0!</v>
      </c>
      <c r="K15" s="1" t="e">
        <f t="shared" si="2"/>
        <v>#NUM!</v>
      </c>
      <c r="L15" s="1" t="e">
        <f t="shared" si="3"/>
        <v>#DIV/0!</v>
      </c>
      <c r="M15" s="1" t="e">
        <f t="shared" si="0"/>
        <v>#DIV/0!</v>
      </c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 t="e">
        <f t="shared" si="1"/>
        <v>#DIV/0!</v>
      </c>
      <c r="K16" s="1" t="e">
        <f t="shared" si="2"/>
        <v>#NUM!</v>
      </c>
      <c r="L16" s="1" t="e">
        <f t="shared" si="3"/>
        <v>#DIV/0!</v>
      </c>
      <c r="M16" s="1" t="e">
        <f t="shared" si="0"/>
        <v>#DIV/0!</v>
      </c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 t="e">
        <f t="shared" si="1"/>
        <v>#DIV/0!</v>
      </c>
      <c r="K17" s="1" t="e">
        <f t="shared" si="2"/>
        <v>#NUM!</v>
      </c>
      <c r="L17" s="1" t="e">
        <f t="shared" si="3"/>
        <v>#DIV/0!</v>
      </c>
      <c r="M17" s="1" t="e">
        <f t="shared" si="0"/>
        <v>#DIV/0!</v>
      </c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 t="e">
        <f t="shared" si="1"/>
        <v>#DIV/0!</v>
      </c>
      <c r="K18" s="1" t="e">
        <f t="shared" si="2"/>
        <v>#NUM!</v>
      </c>
      <c r="L18" s="1" t="e">
        <f t="shared" si="3"/>
        <v>#DIV/0!</v>
      </c>
      <c r="M18" s="1" t="e">
        <f t="shared" si="0"/>
        <v>#DIV/0!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 t="e">
        <f t="shared" si="1"/>
        <v>#DIV/0!</v>
      </c>
      <c r="K19" s="1" t="e">
        <f t="shared" si="2"/>
        <v>#NUM!</v>
      </c>
      <c r="L19" s="1" t="e">
        <f t="shared" si="3"/>
        <v>#DIV/0!</v>
      </c>
      <c r="M19" s="1" t="e">
        <f t="shared" si="0"/>
        <v>#DIV/0!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 t="e">
        <f t="shared" si="1"/>
        <v>#DIV/0!</v>
      </c>
      <c r="K20" s="1" t="e">
        <f t="shared" si="2"/>
        <v>#NUM!</v>
      </c>
      <c r="L20" s="1" t="e">
        <f t="shared" si="3"/>
        <v>#DIV/0!</v>
      </c>
      <c r="M20" s="1" t="e">
        <f t="shared" si="0"/>
        <v>#DIV/0!</v>
      </c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 t="e">
        <f t="shared" si="1"/>
        <v>#DIV/0!</v>
      </c>
      <c r="K21" s="1" t="e">
        <f t="shared" si="2"/>
        <v>#NUM!</v>
      </c>
      <c r="L21" s="1" t="e">
        <f t="shared" si="3"/>
        <v>#DIV/0!</v>
      </c>
      <c r="M21" s="1" t="e">
        <f t="shared" si="0"/>
        <v>#DIV/0!</v>
      </c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 t="e">
        <f t="shared" si="1"/>
        <v>#DIV/0!</v>
      </c>
      <c r="K22" s="1" t="e">
        <f t="shared" si="2"/>
        <v>#NUM!</v>
      </c>
      <c r="L22" s="1" t="e">
        <f t="shared" si="3"/>
        <v>#DIV/0!</v>
      </c>
      <c r="M22" s="1" t="e">
        <f t="shared" si="0"/>
        <v>#DIV/0!</v>
      </c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 t="e">
        <f t="shared" si="1"/>
        <v>#DIV/0!</v>
      </c>
      <c r="K23" s="1" t="e">
        <f t="shared" si="2"/>
        <v>#NUM!</v>
      </c>
      <c r="L23" s="1" t="e">
        <f t="shared" si="3"/>
        <v>#DIV/0!</v>
      </c>
      <c r="M23" s="1" t="e">
        <f t="shared" si="0"/>
        <v>#DIV/0!</v>
      </c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 t="e">
        <f t="shared" si="1"/>
        <v>#DIV/0!</v>
      </c>
      <c r="K24" s="1" t="e">
        <f t="shared" si="2"/>
        <v>#NUM!</v>
      </c>
      <c r="L24" s="1" t="e">
        <f t="shared" si="3"/>
        <v>#DIV/0!</v>
      </c>
      <c r="M24" s="1" t="e">
        <f t="shared" si="0"/>
        <v>#DIV/0!</v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 t="e">
        <f t="shared" si="1"/>
        <v>#DIV/0!</v>
      </c>
      <c r="K25" s="1" t="e">
        <f t="shared" si="2"/>
        <v>#NUM!</v>
      </c>
      <c r="L25" s="1" t="e">
        <f t="shared" si="3"/>
        <v>#DIV/0!</v>
      </c>
      <c r="M25" s="1" t="e">
        <f t="shared" si="0"/>
        <v>#DIV/0!</v>
      </c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 t="e">
        <f t="shared" si="1"/>
        <v>#DIV/0!</v>
      </c>
      <c r="K26" s="1" t="e">
        <f t="shared" si="2"/>
        <v>#NUM!</v>
      </c>
      <c r="L26" s="1" t="e">
        <f t="shared" si="3"/>
        <v>#DIV/0!</v>
      </c>
      <c r="M26" s="1" t="e">
        <f t="shared" si="0"/>
        <v>#DIV/0!</v>
      </c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 t="e">
        <f t="shared" si="1"/>
        <v>#DIV/0!</v>
      </c>
      <c r="K27" s="1" t="e">
        <f t="shared" si="2"/>
        <v>#NUM!</v>
      </c>
      <c r="L27" s="1" t="e">
        <f t="shared" si="3"/>
        <v>#DIV/0!</v>
      </c>
      <c r="M27" s="1" t="e">
        <f t="shared" si="0"/>
        <v>#DIV/0!</v>
      </c>
    </row>
    <row r="29" spans="1:13">
      <c r="A29" s="11" t="s">
        <v>89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>
      <c r="A30" s="5" t="s">
        <v>1</v>
      </c>
      <c r="B30" s="5" t="s">
        <v>103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6</v>
      </c>
      <c r="H30" s="5" t="s">
        <v>7</v>
      </c>
      <c r="I30" s="5" t="s">
        <v>8</v>
      </c>
      <c r="J30" s="5" t="s">
        <v>9</v>
      </c>
      <c r="K30" s="5" t="s">
        <v>10</v>
      </c>
      <c r="L30" s="5" t="s">
        <v>118</v>
      </c>
      <c r="M30" s="5" t="s">
        <v>76</v>
      </c>
    </row>
    <row r="31" spans="1:13">
      <c r="A31" s="56">
        <f>A8</f>
        <v>0</v>
      </c>
      <c r="B31" s="56">
        <f>B8</f>
        <v>0</v>
      </c>
      <c r="C31" s="56"/>
      <c r="D31" s="56"/>
      <c r="E31" s="56"/>
      <c r="F31" s="56"/>
      <c r="G31" s="56"/>
      <c r="H31" s="56"/>
      <c r="I31" s="56"/>
      <c r="J31" s="1" t="e">
        <f>AVERAGE(C31,D31)</f>
        <v>#DIV/0!</v>
      </c>
      <c r="K31" s="1" t="e">
        <f>MEDIAN(E31,F31,G31,H31)</f>
        <v>#NUM!</v>
      </c>
      <c r="L31" s="1" t="e">
        <f>10+J31-K31-I31</f>
        <v>#DIV/0!</v>
      </c>
      <c r="M31" s="1" t="e">
        <f t="shared" ref="M31:M50" si="4">RANK(L31,$L$31:$L$50)</f>
        <v>#DIV/0!</v>
      </c>
    </row>
    <row r="32" spans="1:13">
      <c r="A32" s="56">
        <f t="shared" ref="A32:A50" si="5">A9</f>
        <v>0</v>
      </c>
      <c r="B32" s="56">
        <f t="shared" ref="B32:B50" si="6">B9</f>
        <v>0</v>
      </c>
      <c r="C32" s="1"/>
      <c r="D32" s="1"/>
      <c r="E32" s="1"/>
      <c r="F32" s="1"/>
      <c r="G32" s="1"/>
      <c r="H32" s="1"/>
      <c r="I32" s="1"/>
      <c r="J32" s="1" t="e">
        <f t="shared" ref="J32:J50" si="7">AVERAGE(C32,D32)</f>
        <v>#DIV/0!</v>
      </c>
      <c r="K32" s="1" t="e">
        <f t="shared" ref="K32:K50" si="8">MEDIAN(E32,F32,G32,H32)</f>
        <v>#NUM!</v>
      </c>
      <c r="L32" s="1" t="e">
        <f t="shared" ref="L32:L50" si="9">10+J32-K32-I32</f>
        <v>#DIV/0!</v>
      </c>
      <c r="M32" s="1" t="e">
        <f t="shared" si="4"/>
        <v>#DIV/0!</v>
      </c>
    </row>
    <row r="33" spans="1:13">
      <c r="A33" s="56">
        <f t="shared" si="5"/>
        <v>0</v>
      </c>
      <c r="B33" s="56">
        <f t="shared" si="6"/>
        <v>0</v>
      </c>
      <c r="C33" s="1"/>
      <c r="D33" s="1"/>
      <c r="E33" s="1"/>
      <c r="F33" s="1"/>
      <c r="G33" s="1"/>
      <c r="H33" s="1"/>
      <c r="I33" s="1"/>
      <c r="J33" s="1" t="e">
        <f t="shared" si="7"/>
        <v>#DIV/0!</v>
      </c>
      <c r="K33" s="1" t="e">
        <f t="shared" si="8"/>
        <v>#NUM!</v>
      </c>
      <c r="L33" s="1" t="e">
        <f t="shared" si="9"/>
        <v>#DIV/0!</v>
      </c>
      <c r="M33" s="1" t="e">
        <f t="shared" si="4"/>
        <v>#DIV/0!</v>
      </c>
    </row>
    <row r="34" spans="1:13">
      <c r="A34" s="56">
        <f t="shared" si="5"/>
        <v>0</v>
      </c>
      <c r="B34" s="56">
        <f t="shared" si="6"/>
        <v>0</v>
      </c>
      <c r="C34" s="1"/>
      <c r="D34" s="1"/>
      <c r="E34" s="1"/>
      <c r="F34" s="1"/>
      <c r="G34" s="1"/>
      <c r="H34" s="1"/>
      <c r="I34" s="1"/>
      <c r="J34" s="1" t="e">
        <f t="shared" si="7"/>
        <v>#DIV/0!</v>
      </c>
      <c r="K34" s="1" t="e">
        <f t="shared" si="8"/>
        <v>#NUM!</v>
      </c>
      <c r="L34" s="1" t="e">
        <f t="shared" si="9"/>
        <v>#DIV/0!</v>
      </c>
      <c r="M34" s="1" t="e">
        <f t="shared" si="4"/>
        <v>#DIV/0!</v>
      </c>
    </row>
    <row r="35" spans="1:13">
      <c r="A35" s="56">
        <f t="shared" si="5"/>
        <v>0</v>
      </c>
      <c r="B35" s="56">
        <f t="shared" si="6"/>
        <v>0</v>
      </c>
      <c r="C35" s="1"/>
      <c r="D35" s="1"/>
      <c r="E35" s="1"/>
      <c r="F35" s="1"/>
      <c r="G35" s="1"/>
      <c r="H35" s="1"/>
      <c r="I35" s="1"/>
      <c r="J35" s="1" t="e">
        <f t="shared" si="7"/>
        <v>#DIV/0!</v>
      </c>
      <c r="K35" s="1" t="e">
        <f t="shared" si="8"/>
        <v>#NUM!</v>
      </c>
      <c r="L35" s="1" t="e">
        <f t="shared" si="9"/>
        <v>#DIV/0!</v>
      </c>
      <c r="M35" s="1" t="e">
        <f t="shared" si="4"/>
        <v>#DIV/0!</v>
      </c>
    </row>
    <row r="36" spans="1:13">
      <c r="A36" s="56">
        <f t="shared" si="5"/>
        <v>0</v>
      </c>
      <c r="B36" s="56">
        <f t="shared" si="6"/>
        <v>0</v>
      </c>
      <c r="C36" s="1"/>
      <c r="D36" s="1"/>
      <c r="E36" s="1"/>
      <c r="F36" s="1"/>
      <c r="G36" s="1"/>
      <c r="H36" s="1"/>
      <c r="I36" s="1"/>
      <c r="J36" s="1" t="e">
        <f t="shared" si="7"/>
        <v>#DIV/0!</v>
      </c>
      <c r="K36" s="1" t="e">
        <f t="shared" si="8"/>
        <v>#NUM!</v>
      </c>
      <c r="L36" s="1" t="e">
        <f t="shared" si="9"/>
        <v>#DIV/0!</v>
      </c>
      <c r="M36" s="1" t="e">
        <f t="shared" si="4"/>
        <v>#DIV/0!</v>
      </c>
    </row>
    <row r="37" spans="1:13">
      <c r="A37" s="56">
        <f t="shared" si="5"/>
        <v>0</v>
      </c>
      <c r="B37" s="56">
        <f t="shared" si="6"/>
        <v>0</v>
      </c>
      <c r="C37" s="1"/>
      <c r="D37" s="1"/>
      <c r="E37" s="1"/>
      <c r="F37" s="1"/>
      <c r="G37" s="1"/>
      <c r="H37" s="1"/>
      <c r="I37" s="1"/>
      <c r="J37" s="1" t="e">
        <f t="shared" si="7"/>
        <v>#DIV/0!</v>
      </c>
      <c r="K37" s="1" t="e">
        <f t="shared" si="8"/>
        <v>#NUM!</v>
      </c>
      <c r="L37" s="1" t="e">
        <f t="shared" si="9"/>
        <v>#DIV/0!</v>
      </c>
      <c r="M37" s="1" t="e">
        <f t="shared" si="4"/>
        <v>#DIV/0!</v>
      </c>
    </row>
    <row r="38" spans="1:13">
      <c r="A38" s="56">
        <f t="shared" si="5"/>
        <v>0</v>
      </c>
      <c r="B38" s="56">
        <f t="shared" si="6"/>
        <v>0</v>
      </c>
      <c r="C38" s="1"/>
      <c r="D38" s="1"/>
      <c r="E38" s="1"/>
      <c r="F38" s="1"/>
      <c r="G38" s="1"/>
      <c r="H38" s="1"/>
      <c r="I38" s="1"/>
      <c r="J38" s="1" t="e">
        <f t="shared" si="7"/>
        <v>#DIV/0!</v>
      </c>
      <c r="K38" s="1" t="e">
        <f t="shared" si="8"/>
        <v>#NUM!</v>
      </c>
      <c r="L38" s="1" t="e">
        <f t="shared" si="9"/>
        <v>#DIV/0!</v>
      </c>
      <c r="M38" s="1" t="e">
        <f t="shared" si="4"/>
        <v>#DIV/0!</v>
      </c>
    </row>
    <row r="39" spans="1:13">
      <c r="A39" s="56">
        <f t="shared" si="5"/>
        <v>0</v>
      </c>
      <c r="B39" s="56">
        <f t="shared" si="6"/>
        <v>0</v>
      </c>
      <c r="C39" s="1"/>
      <c r="D39" s="1"/>
      <c r="E39" s="1"/>
      <c r="F39" s="1"/>
      <c r="G39" s="1"/>
      <c r="H39" s="1"/>
      <c r="I39" s="1"/>
      <c r="J39" s="1" t="e">
        <f t="shared" si="7"/>
        <v>#DIV/0!</v>
      </c>
      <c r="K39" s="1" t="e">
        <f t="shared" si="8"/>
        <v>#NUM!</v>
      </c>
      <c r="L39" s="1" t="e">
        <f t="shared" si="9"/>
        <v>#DIV/0!</v>
      </c>
      <c r="M39" s="1" t="e">
        <f t="shared" si="4"/>
        <v>#DIV/0!</v>
      </c>
    </row>
    <row r="40" spans="1:13">
      <c r="A40" s="56">
        <f t="shared" si="5"/>
        <v>0</v>
      </c>
      <c r="B40" s="56">
        <f t="shared" si="6"/>
        <v>0</v>
      </c>
      <c r="C40" s="1"/>
      <c r="D40" s="1"/>
      <c r="E40" s="1"/>
      <c r="F40" s="1"/>
      <c r="G40" s="1"/>
      <c r="H40" s="1"/>
      <c r="I40" s="1"/>
      <c r="J40" s="1" t="e">
        <f t="shared" si="7"/>
        <v>#DIV/0!</v>
      </c>
      <c r="K40" s="1" t="e">
        <f t="shared" si="8"/>
        <v>#NUM!</v>
      </c>
      <c r="L40" s="1" t="e">
        <f t="shared" si="9"/>
        <v>#DIV/0!</v>
      </c>
      <c r="M40" s="1" t="e">
        <f t="shared" si="4"/>
        <v>#DIV/0!</v>
      </c>
    </row>
    <row r="41" spans="1:13">
      <c r="A41" s="56">
        <f t="shared" si="5"/>
        <v>0</v>
      </c>
      <c r="B41" s="56">
        <f t="shared" si="6"/>
        <v>0</v>
      </c>
      <c r="C41" s="1"/>
      <c r="D41" s="1"/>
      <c r="E41" s="1"/>
      <c r="F41" s="1"/>
      <c r="G41" s="1"/>
      <c r="H41" s="1"/>
      <c r="I41" s="1"/>
      <c r="J41" s="1" t="e">
        <f t="shared" si="7"/>
        <v>#DIV/0!</v>
      </c>
      <c r="K41" s="1" t="e">
        <f t="shared" si="8"/>
        <v>#NUM!</v>
      </c>
      <c r="L41" s="1" t="e">
        <f t="shared" si="9"/>
        <v>#DIV/0!</v>
      </c>
      <c r="M41" s="1" t="e">
        <f t="shared" si="4"/>
        <v>#DIV/0!</v>
      </c>
    </row>
    <row r="42" spans="1:13">
      <c r="A42" s="56">
        <f t="shared" si="5"/>
        <v>0</v>
      </c>
      <c r="B42" s="56">
        <f t="shared" si="6"/>
        <v>0</v>
      </c>
      <c r="C42" s="1"/>
      <c r="D42" s="1"/>
      <c r="E42" s="1"/>
      <c r="F42" s="1"/>
      <c r="G42" s="1"/>
      <c r="H42" s="1"/>
      <c r="I42" s="1"/>
      <c r="J42" s="1" t="e">
        <f t="shared" si="7"/>
        <v>#DIV/0!</v>
      </c>
      <c r="K42" s="1" t="e">
        <f t="shared" si="8"/>
        <v>#NUM!</v>
      </c>
      <c r="L42" s="1" t="e">
        <f t="shared" si="9"/>
        <v>#DIV/0!</v>
      </c>
      <c r="M42" s="1" t="e">
        <f t="shared" si="4"/>
        <v>#DIV/0!</v>
      </c>
    </row>
    <row r="43" spans="1:13">
      <c r="A43" s="56">
        <f t="shared" si="5"/>
        <v>0</v>
      </c>
      <c r="B43" s="56">
        <f t="shared" si="6"/>
        <v>0</v>
      </c>
      <c r="C43" s="1"/>
      <c r="D43" s="1"/>
      <c r="E43" s="1"/>
      <c r="F43" s="1"/>
      <c r="G43" s="1"/>
      <c r="H43" s="1"/>
      <c r="I43" s="1"/>
      <c r="J43" s="1" t="e">
        <f t="shared" si="7"/>
        <v>#DIV/0!</v>
      </c>
      <c r="K43" s="1" t="e">
        <f t="shared" si="8"/>
        <v>#NUM!</v>
      </c>
      <c r="L43" s="1" t="e">
        <f t="shared" si="9"/>
        <v>#DIV/0!</v>
      </c>
      <c r="M43" s="1" t="e">
        <f t="shared" si="4"/>
        <v>#DIV/0!</v>
      </c>
    </row>
    <row r="44" spans="1:13">
      <c r="A44" s="56">
        <f t="shared" si="5"/>
        <v>0</v>
      </c>
      <c r="B44" s="56">
        <f t="shared" si="6"/>
        <v>0</v>
      </c>
      <c r="C44" s="1"/>
      <c r="D44" s="1"/>
      <c r="E44" s="1"/>
      <c r="F44" s="1"/>
      <c r="G44" s="1"/>
      <c r="H44" s="1"/>
      <c r="I44" s="1"/>
      <c r="J44" s="1" t="e">
        <f t="shared" si="7"/>
        <v>#DIV/0!</v>
      </c>
      <c r="K44" s="1" t="e">
        <f t="shared" si="8"/>
        <v>#NUM!</v>
      </c>
      <c r="L44" s="1" t="e">
        <f t="shared" si="9"/>
        <v>#DIV/0!</v>
      </c>
      <c r="M44" s="1" t="e">
        <f t="shared" si="4"/>
        <v>#DIV/0!</v>
      </c>
    </row>
    <row r="45" spans="1:13">
      <c r="A45" s="56">
        <f t="shared" si="5"/>
        <v>0</v>
      </c>
      <c r="B45" s="56">
        <f t="shared" si="6"/>
        <v>0</v>
      </c>
      <c r="C45" s="1"/>
      <c r="D45" s="1"/>
      <c r="E45" s="1"/>
      <c r="F45" s="1"/>
      <c r="G45" s="1"/>
      <c r="H45" s="1"/>
      <c r="I45" s="1"/>
      <c r="J45" s="1" t="e">
        <f t="shared" si="7"/>
        <v>#DIV/0!</v>
      </c>
      <c r="K45" s="1" t="e">
        <f t="shared" si="8"/>
        <v>#NUM!</v>
      </c>
      <c r="L45" s="1" t="e">
        <f t="shared" si="9"/>
        <v>#DIV/0!</v>
      </c>
      <c r="M45" s="1" t="e">
        <f t="shared" si="4"/>
        <v>#DIV/0!</v>
      </c>
    </row>
    <row r="46" spans="1:13">
      <c r="A46" s="56">
        <f t="shared" si="5"/>
        <v>0</v>
      </c>
      <c r="B46" s="56">
        <f t="shared" si="6"/>
        <v>0</v>
      </c>
      <c r="C46" s="1"/>
      <c r="D46" s="1"/>
      <c r="E46" s="1"/>
      <c r="F46" s="1"/>
      <c r="G46" s="1"/>
      <c r="H46" s="1"/>
      <c r="I46" s="1"/>
      <c r="J46" s="1" t="e">
        <f t="shared" si="7"/>
        <v>#DIV/0!</v>
      </c>
      <c r="K46" s="1" t="e">
        <f t="shared" si="8"/>
        <v>#NUM!</v>
      </c>
      <c r="L46" s="1" t="e">
        <f t="shared" si="9"/>
        <v>#DIV/0!</v>
      </c>
      <c r="M46" s="1" t="e">
        <f t="shared" si="4"/>
        <v>#DIV/0!</v>
      </c>
    </row>
    <row r="47" spans="1:13">
      <c r="A47" s="56">
        <f t="shared" si="5"/>
        <v>0</v>
      </c>
      <c r="B47" s="56">
        <f t="shared" si="6"/>
        <v>0</v>
      </c>
      <c r="C47" s="1"/>
      <c r="D47" s="1"/>
      <c r="E47" s="1"/>
      <c r="F47" s="1"/>
      <c r="G47" s="1"/>
      <c r="H47" s="1"/>
      <c r="I47" s="1"/>
      <c r="J47" s="1" t="e">
        <f t="shared" si="7"/>
        <v>#DIV/0!</v>
      </c>
      <c r="K47" s="1" t="e">
        <f t="shared" si="8"/>
        <v>#NUM!</v>
      </c>
      <c r="L47" s="1" t="e">
        <f t="shared" si="9"/>
        <v>#DIV/0!</v>
      </c>
      <c r="M47" s="1" t="e">
        <f t="shared" si="4"/>
        <v>#DIV/0!</v>
      </c>
    </row>
    <row r="48" spans="1:13">
      <c r="A48" s="56">
        <f t="shared" si="5"/>
        <v>0</v>
      </c>
      <c r="B48" s="56">
        <f t="shared" si="6"/>
        <v>0</v>
      </c>
      <c r="C48" s="1"/>
      <c r="D48" s="1"/>
      <c r="E48" s="1"/>
      <c r="F48" s="1"/>
      <c r="G48" s="1"/>
      <c r="H48" s="1"/>
      <c r="I48" s="1"/>
      <c r="J48" s="1" t="e">
        <f t="shared" si="7"/>
        <v>#DIV/0!</v>
      </c>
      <c r="K48" s="1" t="e">
        <f t="shared" si="8"/>
        <v>#NUM!</v>
      </c>
      <c r="L48" s="1" t="e">
        <f t="shared" si="9"/>
        <v>#DIV/0!</v>
      </c>
      <c r="M48" s="1" t="e">
        <f t="shared" si="4"/>
        <v>#DIV/0!</v>
      </c>
    </row>
    <row r="49" spans="1:13">
      <c r="A49" s="56">
        <f t="shared" si="5"/>
        <v>0</v>
      </c>
      <c r="B49" s="56">
        <f t="shared" si="6"/>
        <v>0</v>
      </c>
      <c r="C49" s="1"/>
      <c r="D49" s="1"/>
      <c r="E49" s="1"/>
      <c r="F49" s="1"/>
      <c r="G49" s="1"/>
      <c r="H49" s="1"/>
      <c r="I49" s="1"/>
      <c r="J49" s="1" t="e">
        <f t="shared" si="7"/>
        <v>#DIV/0!</v>
      </c>
      <c r="K49" s="1" t="e">
        <f t="shared" si="8"/>
        <v>#NUM!</v>
      </c>
      <c r="L49" s="1" t="e">
        <f t="shared" si="9"/>
        <v>#DIV/0!</v>
      </c>
      <c r="M49" s="1" t="e">
        <f t="shared" si="4"/>
        <v>#DIV/0!</v>
      </c>
    </row>
    <row r="50" spans="1:13">
      <c r="A50" s="56">
        <f t="shared" si="5"/>
        <v>0</v>
      </c>
      <c r="B50" s="56">
        <f t="shared" si="6"/>
        <v>0</v>
      </c>
      <c r="C50" s="1"/>
      <c r="D50" s="1"/>
      <c r="E50" s="1"/>
      <c r="F50" s="1"/>
      <c r="G50" s="1"/>
      <c r="H50" s="1"/>
      <c r="I50" s="1"/>
      <c r="J50" s="1" t="e">
        <f t="shared" si="7"/>
        <v>#DIV/0!</v>
      </c>
      <c r="K50" s="1" t="e">
        <f t="shared" si="8"/>
        <v>#NUM!</v>
      </c>
      <c r="L50" s="1" t="e">
        <f t="shared" si="9"/>
        <v>#DIV/0!</v>
      </c>
      <c r="M50" s="1" t="e">
        <f t="shared" si="4"/>
        <v>#DIV/0!</v>
      </c>
    </row>
    <row r="52" spans="1:13">
      <c r="A52" s="11" t="s">
        <v>88</v>
      </c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3">
      <c r="A53" s="5" t="s">
        <v>1</v>
      </c>
      <c r="B53" s="5" t="s">
        <v>103</v>
      </c>
      <c r="C53" s="5" t="s">
        <v>2</v>
      </c>
      <c r="D53" s="5" t="s">
        <v>3</v>
      </c>
      <c r="E53" s="5" t="s">
        <v>4</v>
      </c>
      <c r="F53" s="5" t="s">
        <v>5</v>
      </c>
      <c r="G53" s="5" t="s">
        <v>6</v>
      </c>
      <c r="H53" s="5" t="s">
        <v>7</v>
      </c>
      <c r="I53" s="5" t="s">
        <v>8</v>
      </c>
      <c r="J53" s="5" t="s">
        <v>9</v>
      </c>
      <c r="K53" s="5" t="s">
        <v>10</v>
      </c>
      <c r="L53" s="5" t="s">
        <v>118</v>
      </c>
      <c r="M53" s="5" t="s">
        <v>76</v>
      </c>
    </row>
    <row r="54" spans="1:13">
      <c r="A54" s="56">
        <f t="shared" ref="A54:B73" si="10">A8</f>
        <v>0</v>
      </c>
      <c r="B54" s="56">
        <f>B8</f>
        <v>0</v>
      </c>
      <c r="C54" s="56"/>
      <c r="D54" s="56"/>
      <c r="E54" s="56"/>
      <c r="F54" s="56"/>
      <c r="G54" s="56"/>
      <c r="H54" s="56"/>
      <c r="I54" s="56"/>
      <c r="J54" s="1" t="e">
        <f>AVERAGE(C54,D54)</f>
        <v>#DIV/0!</v>
      </c>
      <c r="K54" s="1" t="e">
        <f t="shared" ref="K54:K73" si="11">MEDIAN(E54,F54,G54,H54)</f>
        <v>#NUM!</v>
      </c>
      <c r="L54" s="1" t="e">
        <f t="shared" ref="L54:L73" si="12">10+J54-K54-I54</f>
        <v>#DIV/0!</v>
      </c>
      <c r="M54" s="1" t="e">
        <f t="shared" ref="M54:M73" si="13">RANK(L54,$L$54:$L$73)</f>
        <v>#DIV/0!</v>
      </c>
    </row>
    <row r="55" spans="1:13">
      <c r="A55" s="56">
        <f t="shared" si="10"/>
        <v>0</v>
      </c>
      <c r="B55" s="56">
        <f t="shared" si="10"/>
        <v>0</v>
      </c>
      <c r="C55" s="1"/>
      <c r="D55" s="1"/>
      <c r="E55" s="1"/>
      <c r="F55" s="1"/>
      <c r="G55" s="1"/>
      <c r="H55" s="1"/>
      <c r="I55" s="1"/>
      <c r="J55" s="1" t="e">
        <f t="shared" ref="J55:J73" si="14">AVERAGE(C55,D55)</f>
        <v>#DIV/0!</v>
      </c>
      <c r="K55" s="1" t="e">
        <f t="shared" si="11"/>
        <v>#NUM!</v>
      </c>
      <c r="L55" s="1" t="e">
        <f t="shared" si="12"/>
        <v>#DIV/0!</v>
      </c>
      <c r="M55" s="1" t="e">
        <f t="shared" si="13"/>
        <v>#DIV/0!</v>
      </c>
    </row>
    <row r="56" spans="1:13">
      <c r="A56" s="56">
        <f t="shared" si="10"/>
        <v>0</v>
      </c>
      <c r="B56" s="56">
        <f t="shared" si="10"/>
        <v>0</v>
      </c>
      <c r="C56" s="1"/>
      <c r="D56" s="1"/>
      <c r="E56" s="1"/>
      <c r="F56" s="1"/>
      <c r="G56" s="1"/>
      <c r="H56" s="1"/>
      <c r="I56" s="1"/>
      <c r="J56" s="1" t="e">
        <f t="shared" si="14"/>
        <v>#DIV/0!</v>
      </c>
      <c r="K56" s="1" t="e">
        <f t="shared" si="11"/>
        <v>#NUM!</v>
      </c>
      <c r="L56" s="1" t="e">
        <f t="shared" si="12"/>
        <v>#DIV/0!</v>
      </c>
      <c r="M56" s="1" t="e">
        <f t="shared" si="13"/>
        <v>#DIV/0!</v>
      </c>
    </row>
    <row r="57" spans="1:13">
      <c r="A57" s="56">
        <f t="shared" si="10"/>
        <v>0</v>
      </c>
      <c r="B57" s="56">
        <f t="shared" si="10"/>
        <v>0</v>
      </c>
      <c r="C57" s="1"/>
      <c r="D57" s="1"/>
      <c r="E57" s="1"/>
      <c r="F57" s="1"/>
      <c r="G57" s="1"/>
      <c r="H57" s="1"/>
      <c r="I57" s="1"/>
      <c r="J57" s="1" t="e">
        <f t="shared" si="14"/>
        <v>#DIV/0!</v>
      </c>
      <c r="K57" s="1" t="e">
        <f t="shared" si="11"/>
        <v>#NUM!</v>
      </c>
      <c r="L57" s="1" t="e">
        <f t="shared" si="12"/>
        <v>#DIV/0!</v>
      </c>
      <c r="M57" s="1" t="e">
        <f t="shared" si="13"/>
        <v>#DIV/0!</v>
      </c>
    </row>
    <row r="58" spans="1:13">
      <c r="A58" s="56">
        <f t="shared" si="10"/>
        <v>0</v>
      </c>
      <c r="B58" s="56">
        <f t="shared" si="10"/>
        <v>0</v>
      </c>
      <c r="C58" s="1"/>
      <c r="D58" s="1"/>
      <c r="E58" s="1"/>
      <c r="F58" s="1"/>
      <c r="G58" s="1"/>
      <c r="H58" s="1"/>
      <c r="I58" s="1"/>
      <c r="J58" s="1" t="e">
        <f t="shared" si="14"/>
        <v>#DIV/0!</v>
      </c>
      <c r="K58" s="1" t="e">
        <f t="shared" si="11"/>
        <v>#NUM!</v>
      </c>
      <c r="L58" s="1" t="e">
        <f t="shared" si="12"/>
        <v>#DIV/0!</v>
      </c>
      <c r="M58" s="1" t="e">
        <f t="shared" si="13"/>
        <v>#DIV/0!</v>
      </c>
    </row>
    <row r="59" spans="1:13">
      <c r="A59" s="56">
        <f t="shared" si="10"/>
        <v>0</v>
      </c>
      <c r="B59" s="56">
        <f t="shared" si="10"/>
        <v>0</v>
      </c>
      <c r="C59" s="1"/>
      <c r="D59" s="1"/>
      <c r="E59" s="1"/>
      <c r="F59" s="1"/>
      <c r="G59" s="1"/>
      <c r="H59" s="1"/>
      <c r="I59" s="1"/>
      <c r="J59" s="1" t="e">
        <f t="shared" si="14"/>
        <v>#DIV/0!</v>
      </c>
      <c r="K59" s="1" t="e">
        <f t="shared" si="11"/>
        <v>#NUM!</v>
      </c>
      <c r="L59" s="1" t="e">
        <f t="shared" si="12"/>
        <v>#DIV/0!</v>
      </c>
      <c r="M59" s="1" t="e">
        <f t="shared" si="13"/>
        <v>#DIV/0!</v>
      </c>
    </row>
    <row r="60" spans="1:13">
      <c r="A60" s="56">
        <f t="shared" si="10"/>
        <v>0</v>
      </c>
      <c r="B60" s="56">
        <f t="shared" si="10"/>
        <v>0</v>
      </c>
      <c r="C60" s="1"/>
      <c r="D60" s="1"/>
      <c r="E60" s="1"/>
      <c r="F60" s="1"/>
      <c r="G60" s="1"/>
      <c r="H60" s="1"/>
      <c r="I60" s="1"/>
      <c r="J60" s="1" t="e">
        <f t="shared" si="14"/>
        <v>#DIV/0!</v>
      </c>
      <c r="K60" s="1" t="e">
        <f t="shared" si="11"/>
        <v>#NUM!</v>
      </c>
      <c r="L60" s="1" t="e">
        <f t="shared" si="12"/>
        <v>#DIV/0!</v>
      </c>
      <c r="M60" s="1" t="e">
        <f t="shared" si="13"/>
        <v>#DIV/0!</v>
      </c>
    </row>
    <row r="61" spans="1:13">
      <c r="A61" s="56">
        <f t="shared" si="10"/>
        <v>0</v>
      </c>
      <c r="B61" s="56">
        <f t="shared" si="10"/>
        <v>0</v>
      </c>
      <c r="C61" s="1"/>
      <c r="D61" s="1"/>
      <c r="E61" s="1"/>
      <c r="F61" s="1"/>
      <c r="G61" s="1"/>
      <c r="H61" s="1"/>
      <c r="I61" s="1"/>
      <c r="J61" s="1" t="e">
        <f t="shared" si="14"/>
        <v>#DIV/0!</v>
      </c>
      <c r="K61" s="1" t="e">
        <f t="shared" si="11"/>
        <v>#NUM!</v>
      </c>
      <c r="L61" s="1" t="e">
        <f t="shared" si="12"/>
        <v>#DIV/0!</v>
      </c>
      <c r="M61" s="1" t="e">
        <f t="shared" si="13"/>
        <v>#DIV/0!</v>
      </c>
    </row>
    <row r="62" spans="1:13">
      <c r="A62" s="56">
        <f t="shared" si="10"/>
        <v>0</v>
      </c>
      <c r="B62" s="56">
        <f t="shared" si="10"/>
        <v>0</v>
      </c>
      <c r="C62" s="1"/>
      <c r="D62" s="1"/>
      <c r="E62" s="1"/>
      <c r="F62" s="1"/>
      <c r="G62" s="1"/>
      <c r="H62" s="1"/>
      <c r="I62" s="1"/>
      <c r="J62" s="1" t="e">
        <f t="shared" si="14"/>
        <v>#DIV/0!</v>
      </c>
      <c r="K62" s="1" t="e">
        <f t="shared" si="11"/>
        <v>#NUM!</v>
      </c>
      <c r="L62" s="1" t="e">
        <f t="shared" si="12"/>
        <v>#DIV/0!</v>
      </c>
      <c r="M62" s="1" t="e">
        <f t="shared" si="13"/>
        <v>#DIV/0!</v>
      </c>
    </row>
    <row r="63" spans="1:13">
      <c r="A63" s="56">
        <f t="shared" si="10"/>
        <v>0</v>
      </c>
      <c r="B63" s="56">
        <f t="shared" si="10"/>
        <v>0</v>
      </c>
      <c r="C63" s="1"/>
      <c r="D63" s="1"/>
      <c r="E63" s="1"/>
      <c r="F63" s="1"/>
      <c r="G63" s="1"/>
      <c r="H63" s="1"/>
      <c r="I63" s="1"/>
      <c r="J63" s="1" t="e">
        <f t="shared" si="14"/>
        <v>#DIV/0!</v>
      </c>
      <c r="K63" s="1" t="e">
        <f t="shared" si="11"/>
        <v>#NUM!</v>
      </c>
      <c r="L63" s="1" t="e">
        <f t="shared" si="12"/>
        <v>#DIV/0!</v>
      </c>
      <c r="M63" s="1" t="e">
        <f t="shared" si="13"/>
        <v>#DIV/0!</v>
      </c>
    </row>
    <row r="64" spans="1:13">
      <c r="A64" s="56">
        <f t="shared" si="10"/>
        <v>0</v>
      </c>
      <c r="B64" s="56">
        <f t="shared" si="10"/>
        <v>0</v>
      </c>
      <c r="C64" s="1"/>
      <c r="D64" s="1"/>
      <c r="E64" s="1"/>
      <c r="F64" s="1"/>
      <c r="G64" s="1"/>
      <c r="H64" s="1"/>
      <c r="I64" s="1"/>
      <c r="J64" s="1" t="e">
        <f t="shared" si="14"/>
        <v>#DIV/0!</v>
      </c>
      <c r="K64" s="1" t="e">
        <f t="shared" si="11"/>
        <v>#NUM!</v>
      </c>
      <c r="L64" s="1" t="e">
        <f t="shared" si="12"/>
        <v>#DIV/0!</v>
      </c>
      <c r="M64" s="1" t="e">
        <f t="shared" si="13"/>
        <v>#DIV/0!</v>
      </c>
    </row>
    <row r="65" spans="1:13">
      <c r="A65" s="56">
        <f t="shared" si="10"/>
        <v>0</v>
      </c>
      <c r="B65" s="56">
        <f t="shared" si="10"/>
        <v>0</v>
      </c>
      <c r="C65" s="1"/>
      <c r="D65" s="1"/>
      <c r="E65" s="1"/>
      <c r="F65" s="1"/>
      <c r="G65" s="1"/>
      <c r="H65" s="1"/>
      <c r="I65" s="1"/>
      <c r="J65" s="1" t="e">
        <f t="shared" si="14"/>
        <v>#DIV/0!</v>
      </c>
      <c r="K65" s="1" t="e">
        <f t="shared" si="11"/>
        <v>#NUM!</v>
      </c>
      <c r="L65" s="1" t="e">
        <f t="shared" si="12"/>
        <v>#DIV/0!</v>
      </c>
      <c r="M65" s="1" t="e">
        <f t="shared" si="13"/>
        <v>#DIV/0!</v>
      </c>
    </row>
    <row r="66" spans="1:13">
      <c r="A66" s="56">
        <f t="shared" si="10"/>
        <v>0</v>
      </c>
      <c r="B66" s="56">
        <f t="shared" si="10"/>
        <v>0</v>
      </c>
      <c r="C66" s="1"/>
      <c r="D66" s="1"/>
      <c r="E66" s="1"/>
      <c r="F66" s="1"/>
      <c r="G66" s="1"/>
      <c r="H66" s="1"/>
      <c r="I66" s="1"/>
      <c r="J66" s="1" t="e">
        <f t="shared" si="14"/>
        <v>#DIV/0!</v>
      </c>
      <c r="K66" s="1" t="e">
        <f t="shared" si="11"/>
        <v>#NUM!</v>
      </c>
      <c r="L66" s="1" t="e">
        <f t="shared" si="12"/>
        <v>#DIV/0!</v>
      </c>
      <c r="M66" s="1" t="e">
        <f t="shared" si="13"/>
        <v>#DIV/0!</v>
      </c>
    </row>
    <row r="67" spans="1:13">
      <c r="A67" s="56">
        <f t="shared" si="10"/>
        <v>0</v>
      </c>
      <c r="B67" s="56">
        <f t="shared" si="10"/>
        <v>0</v>
      </c>
      <c r="C67" s="1"/>
      <c r="D67" s="1"/>
      <c r="E67" s="1"/>
      <c r="F67" s="1"/>
      <c r="G67" s="1"/>
      <c r="H67" s="1"/>
      <c r="I67" s="1"/>
      <c r="J67" s="1" t="e">
        <f t="shared" si="14"/>
        <v>#DIV/0!</v>
      </c>
      <c r="K67" s="1" t="e">
        <f t="shared" si="11"/>
        <v>#NUM!</v>
      </c>
      <c r="L67" s="1" t="e">
        <f t="shared" si="12"/>
        <v>#DIV/0!</v>
      </c>
      <c r="M67" s="1" t="e">
        <f t="shared" si="13"/>
        <v>#DIV/0!</v>
      </c>
    </row>
    <row r="68" spans="1:13">
      <c r="A68" s="56">
        <f t="shared" si="10"/>
        <v>0</v>
      </c>
      <c r="B68" s="56">
        <f t="shared" si="10"/>
        <v>0</v>
      </c>
      <c r="C68" s="1"/>
      <c r="D68" s="1"/>
      <c r="E68" s="1"/>
      <c r="F68" s="1"/>
      <c r="G68" s="1"/>
      <c r="H68" s="1"/>
      <c r="I68" s="1"/>
      <c r="J68" s="1" t="e">
        <f t="shared" si="14"/>
        <v>#DIV/0!</v>
      </c>
      <c r="K68" s="1" t="e">
        <f t="shared" si="11"/>
        <v>#NUM!</v>
      </c>
      <c r="L68" s="1" t="e">
        <f t="shared" si="12"/>
        <v>#DIV/0!</v>
      </c>
      <c r="M68" s="1" t="e">
        <f t="shared" si="13"/>
        <v>#DIV/0!</v>
      </c>
    </row>
    <row r="69" spans="1:13">
      <c r="A69" s="56">
        <f t="shared" si="10"/>
        <v>0</v>
      </c>
      <c r="B69" s="56">
        <f t="shared" si="10"/>
        <v>0</v>
      </c>
      <c r="C69" s="1"/>
      <c r="D69" s="1"/>
      <c r="E69" s="1"/>
      <c r="F69" s="1"/>
      <c r="G69" s="1"/>
      <c r="H69" s="1"/>
      <c r="I69" s="1"/>
      <c r="J69" s="1" t="e">
        <f t="shared" si="14"/>
        <v>#DIV/0!</v>
      </c>
      <c r="K69" s="1" t="e">
        <f t="shared" si="11"/>
        <v>#NUM!</v>
      </c>
      <c r="L69" s="1" t="e">
        <f t="shared" si="12"/>
        <v>#DIV/0!</v>
      </c>
      <c r="M69" s="1" t="e">
        <f t="shared" si="13"/>
        <v>#DIV/0!</v>
      </c>
    </row>
    <row r="70" spans="1:13">
      <c r="A70" s="56">
        <f t="shared" si="10"/>
        <v>0</v>
      </c>
      <c r="B70" s="56">
        <f t="shared" si="10"/>
        <v>0</v>
      </c>
      <c r="C70" s="1"/>
      <c r="D70" s="1"/>
      <c r="E70" s="1"/>
      <c r="F70" s="1"/>
      <c r="G70" s="1"/>
      <c r="H70" s="1"/>
      <c r="I70" s="1"/>
      <c r="J70" s="1" t="e">
        <f t="shared" si="14"/>
        <v>#DIV/0!</v>
      </c>
      <c r="K70" s="1" t="e">
        <f t="shared" si="11"/>
        <v>#NUM!</v>
      </c>
      <c r="L70" s="1" t="e">
        <f t="shared" si="12"/>
        <v>#DIV/0!</v>
      </c>
      <c r="M70" s="1" t="e">
        <f t="shared" si="13"/>
        <v>#DIV/0!</v>
      </c>
    </row>
    <row r="71" spans="1:13">
      <c r="A71" s="56">
        <f t="shared" si="10"/>
        <v>0</v>
      </c>
      <c r="B71" s="56">
        <f t="shared" si="10"/>
        <v>0</v>
      </c>
      <c r="C71" s="1"/>
      <c r="D71" s="1"/>
      <c r="E71" s="1"/>
      <c r="F71" s="1"/>
      <c r="G71" s="1"/>
      <c r="H71" s="1"/>
      <c r="I71" s="1"/>
      <c r="J71" s="1" t="e">
        <f t="shared" si="14"/>
        <v>#DIV/0!</v>
      </c>
      <c r="K71" s="1" t="e">
        <f t="shared" si="11"/>
        <v>#NUM!</v>
      </c>
      <c r="L71" s="1" t="e">
        <f t="shared" si="12"/>
        <v>#DIV/0!</v>
      </c>
      <c r="M71" s="1" t="e">
        <f t="shared" si="13"/>
        <v>#DIV/0!</v>
      </c>
    </row>
    <row r="72" spans="1:13">
      <c r="A72" s="56">
        <f t="shared" si="10"/>
        <v>0</v>
      </c>
      <c r="B72" s="56">
        <f t="shared" si="10"/>
        <v>0</v>
      </c>
      <c r="C72" s="1"/>
      <c r="D72" s="1"/>
      <c r="E72" s="1"/>
      <c r="F72" s="1"/>
      <c r="G72" s="1"/>
      <c r="H72" s="1"/>
      <c r="I72" s="1"/>
      <c r="J72" s="1" t="e">
        <f t="shared" si="14"/>
        <v>#DIV/0!</v>
      </c>
      <c r="K72" s="1" t="e">
        <f t="shared" si="11"/>
        <v>#NUM!</v>
      </c>
      <c r="L72" s="1" t="e">
        <f t="shared" si="12"/>
        <v>#DIV/0!</v>
      </c>
      <c r="M72" s="1" t="e">
        <f t="shared" si="13"/>
        <v>#DIV/0!</v>
      </c>
    </row>
    <row r="73" spans="1:13">
      <c r="A73" s="56">
        <f t="shared" si="10"/>
        <v>0</v>
      </c>
      <c r="B73" s="56">
        <f t="shared" si="10"/>
        <v>0</v>
      </c>
      <c r="C73" s="1"/>
      <c r="D73" s="1"/>
      <c r="E73" s="1"/>
      <c r="F73" s="1"/>
      <c r="G73" s="1"/>
      <c r="H73" s="1"/>
      <c r="I73" s="1"/>
      <c r="J73" s="1" t="e">
        <f t="shared" si="14"/>
        <v>#DIV/0!</v>
      </c>
      <c r="K73" s="1" t="e">
        <f t="shared" si="11"/>
        <v>#NUM!</v>
      </c>
      <c r="L73" s="1" t="e">
        <f t="shared" si="12"/>
        <v>#DIV/0!</v>
      </c>
      <c r="M73" s="1" t="e">
        <f t="shared" si="13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="120" zoomScaleNormal="120" workbookViewId="0">
      <selection activeCell="A3" sqref="A3"/>
    </sheetView>
  </sheetViews>
  <sheetFormatPr defaultColWidth="10.875" defaultRowHeight="15.75"/>
  <cols>
    <col min="1" max="1" width="17.875" style="7" customWidth="1"/>
    <col min="2" max="2" width="10.25" style="7" customWidth="1"/>
    <col min="3" max="7" width="10.875" style="7"/>
    <col min="8" max="8" width="12.625" style="7" bestFit="1" customWidth="1"/>
    <col min="9" max="16384" width="10.875" style="7"/>
  </cols>
  <sheetData>
    <row r="1" spans="1:11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</row>
    <row r="2" spans="1:11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</row>
    <row r="3" spans="1:11">
      <c r="A3" s="9"/>
      <c r="B3" s="9"/>
      <c r="C3" s="10"/>
      <c r="D3" s="10"/>
      <c r="E3" s="10"/>
      <c r="F3" s="10"/>
      <c r="G3" s="10"/>
      <c r="H3" s="10"/>
      <c r="I3" s="10"/>
      <c r="J3" s="10"/>
    </row>
    <row r="4" spans="1:11">
      <c r="A4" s="9" t="s">
        <v>99</v>
      </c>
      <c r="B4" s="9"/>
      <c r="C4" s="10"/>
      <c r="D4" s="10"/>
      <c r="E4" s="10"/>
      <c r="F4" s="10"/>
      <c r="G4" s="10"/>
      <c r="H4" s="10"/>
      <c r="I4" s="10"/>
      <c r="J4" s="10"/>
    </row>
    <row r="5" spans="1:11">
      <c r="A5" s="9"/>
      <c r="B5" s="9"/>
      <c r="C5" s="10"/>
      <c r="D5" s="10"/>
      <c r="E5" s="10"/>
      <c r="F5" s="10"/>
      <c r="G5" s="10"/>
      <c r="H5" s="10"/>
      <c r="I5" s="10"/>
      <c r="J5" s="10"/>
    </row>
    <row r="6" spans="1:11">
      <c r="A6" s="11" t="s">
        <v>93</v>
      </c>
      <c r="B6" s="11"/>
      <c r="C6" s="10"/>
      <c r="D6" s="10"/>
      <c r="E6" s="10"/>
      <c r="F6" s="10"/>
      <c r="G6" s="10"/>
      <c r="H6" s="10"/>
      <c r="I6" s="10"/>
      <c r="J6" s="10"/>
    </row>
    <row r="7" spans="1:11">
      <c r="A7" s="5" t="s">
        <v>1</v>
      </c>
      <c r="B7" s="5" t="s">
        <v>103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8</v>
      </c>
      <c r="H7" s="5" t="s">
        <v>9</v>
      </c>
      <c r="I7" s="5" t="s">
        <v>10</v>
      </c>
      <c r="J7" s="5" t="s">
        <v>118</v>
      </c>
      <c r="K7" s="5" t="s">
        <v>76</v>
      </c>
    </row>
    <row r="8" spans="1:11">
      <c r="A8" s="56" t="s">
        <v>128</v>
      </c>
      <c r="B8" s="56" t="s">
        <v>129</v>
      </c>
      <c r="C8" s="56">
        <v>0.8</v>
      </c>
      <c r="D8" s="56">
        <v>0.6</v>
      </c>
      <c r="E8" s="56">
        <v>2.1</v>
      </c>
      <c r="F8" s="56">
        <v>1.8</v>
      </c>
      <c r="G8" s="56"/>
      <c r="H8" s="1">
        <f t="shared" ref="H8:H15" si="0">AVERAGE(C8,D8)</f>
        <v>0.7</v>
      </c>
      <c r="I8" s="1">
        <f>AVERAGE(E8,F8)</f>
        <v>1.9500000000000002</v>
      </c>
      <c r="J8" s="1">
        <f>10+H8-I8-G8</f>
        <v>8.75</v>
      </c>
      <c r="K8" s="1">
        <f t="shared" ref="K8:K15" si="1">RANK(J8,$J$8:$J$15)</f>
        <v>7</v>
      </c>
    </row>
    <row r="9" spans="1:11">
      <c r="A9" s="1" t="s">
        <v>130</v>
      </c>
      <c r="B9" s="1" t="s">
        <v>129</v>
      </c>
      <c r="C9" s="1">
        <v>1</v>
      </c>
      <c r="D9" s="1">
        <v>1</v>
      </c>
      <c r="E9" s="1">
        <v>1.4</v>
      </c>
      <c r="F9" s="1">
        <v>1.4</v>
      </c>
      <c r="G9" s="1"/>
      <c r="H9" s="1">
        <f t="shared" si="0"/>
        <v>1</v>
      </c>
      <c r="I9" s="1">
        <f t="shared" ref="I9:I15" si="2">AVERAGE(E9,F9)</f>
        <v>1.4</v>
      </c>
      <c r="J9" s="1">
        <f t="shared" ref="J9:J15" si="3">10+H9-I9-G9</f>
        <v>9.6</v>
      </c>
      <c r="K9" s="1">
        <f t="shared" si="1"/>
        <v>6</v>
      </c>
    </row>
    <row r="10" spans="1:11">
      <c r="A10" s="1" t="s">
        <v>131</v>
      </c>
      <c r="B10" s="1" t="s">
        <v>129</v>
      </c>
      <c r="C10" s="1">
        <v>1.1000000000000001</v>
      </c>
      <c r="D10" s="1">
        <v>1.4</v>
      </c>
      <c r="E10" s="1">
        <v>1.2</v>
      </c>
      <c r="F10" s="1">
        <v>1.4</v>
      </c>
      <c r="G10" s="1"/>
      <c r="H10" s="1">
        <f t="shared" si="0"/>
        <v>1.25</v>
      </c>
      <c r="I10" s="1">
        <f t="shared" si="2"/>
        <v>1.2999999999999998</v>
      </c>
      <c r="J10" s="1">
        <f t="shared" si="3"/>
        <v>9.9499999999999993</v>
      </c>
      <c r="K10" s="1">
        <f t="shared" si="1"/>
        <v>2</v>
      </c>
    </row>
    <row r="11" spans="1:11">
      <c r="A11" s="1" t="s">
        <v>132</v>
      </c>
      <c r="B11" s="1" t="s">
        <v>129</v>
      </c>
      <c r="C11" s="1">
        <v>0.7</v>
      </c>
      <c r="D11" s="1">
        <v>0.8</v>
      </c>
      <c r="E11" s="1">
        <v>2.1</v>
      </c>
      <c r="F11" s="1">
        <v>1.9</v>
      </c>
      <c r="G11" s="1"/>
      <c r="H11" s="1">
        <f t="shared" si="0"/>
        <v>0.75</v>
      </c>
      <c r="I11" s="1">
        <f t="shared" si="2"/>
        <v>2</v>
      </c>
      <c r="J11" s="1">
        <f t="shared" si="3"/>
        <v>8.75</v>
      </c>
      <c r="K11" s="1">
        <f t="shared" si="1"/>
        <v>7</v>
      </c>
    </row>
    <row r="12" spans="1:11">
      <c r="A12" s="1" t="s">
        <v>133</v>
      </c>
      <c r="B12" s="1" t="s">
        <v>125</v>
      </c>
      <c r="C12" s="1">
        <v>1.3</v>
      </c>
      <c r="D12" s="1">
        <v>1.2</v>
      </c>
      <c r="E12" s="1">
        <v>1.6</v>
      </c>
      <c r="F12" s="1">
        <v>1.4</v>
      </c>
      <c r="G12" s="1"/>
      <c r="H12" s="1">
        <f t="shared" si="0"/>
        <v>1.25</v>
      </c>
      <c r="I12" s="1">
        <f t="shared" si="2"/>
        <v>1.5</v>
      </c>
      <c r="J12" s="1">
        <f t="shared" si="3"/>
        <v>9.75</v>
      </c>
      <c r="K12" s="1">
        <f t="shared" si="1"/>
        <v>4</v>
      </c>
    </row>
    <row r="13" spans="1:11">
      <c r="A13" s="1" t="s">
        <v>135</v>
      </c>
      <c r="B13" s="1" t="s">
        <v>125</v>
      </c>
      <c r="C13" s="1">
        <v>1.2</v>
      </c>
      <c r="D13" s="1">
        <v>1.4</v>
      </c>
      <c r="E13" s="1">
        <v>1.2</v>
      </c>
      <c r="F13" s="1">
        <v>1</v>
      </c>
      <c r="G13" s="1"/>
      <c r="H13" s="1">
        <f t="shared" si="0"/>
        <v>1.2999999999999998</v>
      </c>
      <c r="I13" s="1">
        <f t="shared" si="2"/>
        <v>1.1000000000000001</v>
      </c>
      <c r="J13" s="1">
        <f t="shared" si="3"/>
        <v>10.200000000000001</v>
      </c>
      <c r="K13" s="1">
        <f t="shared" si="1"/>
        <v>1</v>
      </c>
    </row>
    <row r="14" spans="1:11">
      <c r="A14" s="1" t="s">
        <v>136</v>
      </c>
      <c r="B14" s="1" t="s">
        <v>125</v>
      </c>
      <c r="C14" s="1">
        <v>1.2</v>
      </c>
      <c r="D14" s="1">
        <v>1.3</v>
      </c>
      <c r="E14" s="1">
        <v>1.3</v>
      </c>
      <c r="F14" s="1">
        <v>1.3</v>
      </c>
      <c r="G14" s="1"/>
      <c r="H14" s="1">
        <f t="shared" si="0"/>
        <v>1.25</v>
      </c>
      <c r="I14" s="1">
        <f t="shared" si="2"/>
        <v>1.3</v>
      </c>
      <c r="J14" s="1">
        <f t="shared" si="3"/>
        <v>9.9499999999999993</v>
      </c>
      <c r="K14" s="1">
        <f t="shared" si="1"/>
        <v>2</v>
      </c>
    </row>
    <row r="15" spans="1:11">
      <c r="A15" s="1" t="s">
        <v>137</v>
      </c>
      <c r="B15" s="1" t="s">
        <v>134</v>
      </c>
      <c r="C15" s="1">
        <v>1.1000000000000001</v>
      </c>
      <c r="D15" s="1">
        <v>1.2</v>
      </c>
      <c r="E15" s="1">
        <v>1.6</v>
      </c>
      <c r="F15" s="1">
        <v>1.4</v>
      </c>
      <c r="G15" s="1"/>
      <c r="H15" s="1">
        <f t="shared" si="0"/>
        <v>1.1499999999999999</v>
      </c>
      <c r="I15" s="1">
        <f t="shared" si="2"/>
        <v>1.5</v>
      </c>
      <c r="J15" s="1">
        <f t="shared" si="3"/>
        <v>9.65</v>
      </c>
      <c r="K15" s="1">
        <f t="shared" si="1"/>
        <v>5</v>
      </c>
    </row>
    <row r="17" spans="1:11">
      <c r="A17" s="11" t="s">
        <v>92</v>
      </c>
      <c r="B17" s="11"/>
      <c r="C17" s="10"/>
      <c r="D17" s="10"/>
      <c r="E17" s="10"/>
      <c r="F17" s="10"/>
      <c r="G17" s="10"/>
      <c r="H17" s="10"/>
      <c r="I17" s="10"/>
      <c r="J17" s="10"/>
    </row>
    <row r="18" spans="1:11">
      <c r="A18" s="5" t="s">
        <v>1</v>
      </c>
      <c r="B18" s="5" t="s">
        <v>103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8</v>
      </c>
      <c r="H18" s="5" t="s">
        <v>9</v>
      </c>
      <c r="I18" s="5" t="s">
        <v>10</v>
      </c>
      <c r="J18" s="5" t="s">
        <v>118</v>
      </c>
      <c r="K18" s="5" t="s">
        <v>76</v>
      </c>
    </row>
    <row r="19" spans="1:11">
      <c r="A19" s="56" t="str">
        <f t="shared" ref="A19:B26" si="4">A8</f>
        <v>Maria Carter</v>
      </c>
      <c r="B19" s="56" t="str">
        <f t="shared" si="4"/>
        <v>DGA</v>
      </c>
      <c r="C19" s="56">
        <v>0.2</v>
      </c>
      <c r="D19" s="56">
        <v>0.3</v>
      </c>
      <c r="E19" s="56">
        <v>2.4</v>
      </c>
      <c r="F19" s="56">
        <v>2.1</v>
      </c>
      <c r="G19" s="56"/>
      <c r="H19" s="1">
        <f t="shared" ref="H19:H26" si="5">AVERAGE(C19,D19)</f>
        <v>0.25</v>
      </c>
      <c r="I19" s="1">
        <f t="shared" ref="I19:I26" si="6">AVERAGE(E19,F19)</f>
        <v>2.25</v>
      </c>
      <c r="J19" s="1">
        <f>10+H19-I19-G19</f>
        <v>8</v>
      </c>
      <c r="K19" s="1">
        <f t="shared" ref="K19:K26" si="7">RANK(J19,$J$19:$J$26)</f>
        <v>7</v>
      </c>
    </row>
    <row r="20" spans="1:11">
      <c r="A20" s="56" t="str">
        <f t="shared" si="4"/>
        <v>Tiana Stout-Roden</v>
      </c>
      <c r="B20" s="56" t="str">
        <f t="shared" si="4"/>
        <v>DGA</v>
      </c>
      <c r="C20" s="1">
        <v>0.4</v>
      </c>
      <c r="D20" s="1">
        <v>0.4</v>
      </c>
      <c r="E20" s="1">
        <v>1.8</v>
      </c>
      <c r="F20" s="1">
        <v>1.6</v>
      </c>
      <c r="G20" s="1"/>
      <c r="H20" s="1">
        <f t="shared" si="5"/>
        <v>0.4</v>
      </c>
      <c r="I20" s="1">
        <f t="shared" si="6"/>
        <v>1.7000000000000002</v>
      </c>
      <c r="J20" s="1">
        <f t="shared" ref="J20:J26" si="8">10+H20-I20-G20</f>
        <v>8.6999999999999993</v>
      </c>
      <c r="K20" s="1">
        <f t="shared" si="7"/>
        <v>2</v>
      </c>
    </row>
    <row r="21" spans="1:11">
      <c r="A21" s="56" t="str">
        <f t="shared" si="4"/>
        <v>Islay Garden</v>
      </c>
      <c r="B21" s="56" t="str">
        <f t="shared" si="4"/>
        <v>DGA</v>
      </c>
      <c r="C21" s="1">
        <v>0.3</v>
      </c>
      <c r="D21" s="1">
        <v>0.3</v>
      </c>
      <c r="E21" s="1">
        <v>1.7</v>
      </c>
      <c r="F21" s="1">
        <v>1.9</v>
      </c>
      <c r="G21" s="1"/>
      <c r="H21" s="1">
        <f t="shared" si="5"/>
        <v>0.3</v>
      </c>
      <c r="I21" s="1">
        <f t="shared" si="6"/>
        <v>1.7999999999999998</v>
      </c>
      <c r="J21" s="1">
        <f t="shared" si="8"/>
        <v>8.5</v>
      </c>
      <c r="K21" s="1">
        <f t="shared" si="7"/>
        <v>3</v>
      </c>
    </row>
    <row r="22" spans="1:11">
      <c r="A22" s="56" t="str">
        <f t="shared" si="4"/>
        <v>Charlotte Dore</v>
      </c>
      <c r="B22" s="56" t="str">
        <f t="shared" si="4"/>
        <v>DGA</v>
      </c>
      <c r="C22" s="1">
        <v>0.1</v>
      </c>
      <c r="D22" s="1">
        <v>0.1</v>
      </c>
      <c r="E22" s="1">
        <v>2.5</v>
      </c>
      <c r="F22" s="1">
        <v>2.7</v>
      </c>
      <c r="G22" s="1"/>
      <c r="H22" s="1">
        <f t="shared" si="5"/>
        <v>0.1</v>
      </c>
      <c r="I22" s="1">
        <f t="shared" si="6"/>
        <v>2.6</v>
      </c>
      <c r="J22" s="1">
        <f t="shared" si="8"/>
        <v>7.5</v>
      </c>
      <c r="K22" s="1">
        <f t="shared" si="7"/>
        <v>8</v>
      </c>
    </row>
    <row r="23" spans="1:11">
      <c r="A23" s="56" t="str">
        <f t="shared" si="4"/>
        <v>Keina Rollinson</v>
      </c>
      <c r="B23" s="56" t="str">
        <f t="shared" si="4"/>
        <v>OLY</v>
      </c>
      <c r="C23" s="1">
        <v>0.8</v>
      </c>
      <c r="D23" s="1">
        <v>0.5</v>
      </c>
      <c r="E23" s="1">
        <v>2</v>
      </c>
      <c r="F23" s="1">
        <v>2.2999999999999998</v>
      </c>
      <c r="G23" s="1"/>
      <c r="H23" s="1">
        <f t="shared" si="5"/>
        <v>0.65</v>
      </c>
      <c r="I23" s="1">
        <f t="shared" si="6"/>
        <v>2.15</v>
      </c>
      <c r="J23" s="1">
        <f t="shared" si="8"/>
        <v>8.5</v>
      </c>
      <c r="K23" s="1">
        <f t="shared" si="7"/>
        <v>3</v>
      </c>
    </row>
    <row r="24" spans="1:11">
      <c r="A24" s="56" t="str">
        <f t="shared" si="4"/>
        <v>Esme Heffernan</v>
      </c>
      <c r="B24" s="56" t="str">
        <f t="shared" si="4"/>
        <v>OLY</v>
      </c>
      <c r="C24" s="1">
        <v>0.4</v>
      </c>
      <c r="D24" s="1">
        <v>0.4</v>
      </c>
      <c r="E24" s="1">
        <v>2.4</v>
      </c>
      <c r="F24" s="1">
        <v>2.1</v>
      </c>
      <c r="G24" s="1"/>
      <c r="H24" s="1">
        <f t="shared" si="5"/>
        <v>0.4</v>
      </c>
      <c r="I24" s="1">
        <f t="shared" si="6"/>
        <v>2.25</v>
      </c>
      <c r="J24" s="1">
        <f t="shared" si="8"/>
        <v>8.15</v>
      </c>
      <c r="K24" s="1">
        <f t="shared" si="7"/>
        <v>6</v>
      </c>
    </row>
    <row r="25" spans="1:11">
      <c r="A25" s="56" t="str">
        <f t="shared" si="4"/>
        <v>Leah Johnson</v>
      </c>
      <c r="B25" s="56" t="str">
        <f t="shared" si="4"/>
        <v>OLY</v>
      </c>
      <c r="C25" s="1">
        <v>0.5</v>
      </c>
      <c r="D25" s="1">
        <v>0.5</v>
      </c>
      <c r="E25" s="1">
        <v>1.9</v>
      </c>
      <c r="F25" s="1">
        <v>2.2000000000000002</v>
      </c>
      <c r="G25" s="1"/>
      <c r="H25" s="1">
        <f t="shared" si="5"/>
        <v>0.5</v>
      </c>
      <c r="I25" s="1">
        <f t="shared" si="6"/>
        <v>2.0499999999999998</v>
      </c>
      <c r="J25" s="1">
        <f t="shared" si="8"/>
        <v>8.4499999999999993</v>
      </c>
      <c r="K25" s="1">
        <f t="shared" si="7"/>
        <v>5</v>
      </c>
    </row>
    <row r="26" spans="1:11">
      <c r="A26" s="56" t="str">
        <f t="shared" si="4"/>
        <v>Georgia Tomlinson</v>
      </c>
      <c r="B26" s="56" t="str">
        <f t="shared" si="4"/>
        <v>GGI</v>
      </c>
      <c r="C26" s="1">
        <v>0.3</v>
      </c>
      <c r="D26" s="1">
        <v>0.3</v>
      </c>
      <c r="E26" s="1">
        <v>1.6</v>
      </c>
      <c r="F26" s="1">
        <v>1.6</v>
      </c>
      <c r="G26" s="1"/>
      <c r="H26" s="1">
        <f t="shared" si="5"/>
        <v>0.3</v>
      </c>
      <c r="I26" s="1">
        <f t="shared" si="6"/>
        <v>1.6</v>
      </c>
      <c r="J26" s="1">
        <f t="shared" si="8"/>
        <v>8.7000000000000011</v>
      </c>
      <c r="K26" s="1">
        <f t="shared" si="7"/>
        <v>1</v>
      </c>
    </row>
    <row r="28" spans="1:11">
      <c r="A28" s="11" t="s">
        <v>91</v>
      </c>
      <c r="B28" s="11"/>
      <c r="C28" s="10"/>
      <c r="D28" s="10"/>
      <c r="E28" s="10"/>
      <c r="F28" s="10"/>
      <c r="G28" s="10"/>
      <c r="H28" s="10"/>
      <c r="I28" s="10"/>
      <c r="J28" s="10"/>
    </row>
    <row r="29" spans="1:11">
      <c r="A29" s="5" t="s">
        <v>1</v>
      </c>
      <c r="B29" s="5" t="s">
        <v>103</v>
      </c>
      <c r="C29" s="5" t="s">
        <v>2</v>
      </c>
      <c r="D29" s="5" t="s">
        <v>3</v>
      </c>
      <c r="E29" s="5" t="s">
        <v>4</v>
      </c>
      <c r="F29" s="5" t="s">
        <v>5</v>
      </c>
      <c r="G29" s="5" t="s">
        <v>8</v>
      </c>
      <c r="H29" s="5" t="s">
        <v>9</v>
      </c>
      <c r="I29" s="5" t="s">
        <v>10</v>
      </c>
      <c r="J29" s="5" t="s">
        <v>118</v>
      </c>
      <c r="K29" s="5" t="s">
        <v>76</v>
      </c>
    </row>
    <row r="30" spans="1:11">
      <c r="A30" s="56" t="str">
        <f t="shared" ref="A30:B37" si="9">A8</f>
        <v>Maria Carter</v>
      </c>
      <c r="B30" s="56" t="str">
        <f t="shared" si="9"/>
        <v>DGA</v>
      </c>
      <c r="C30" s="56">
        <v>0.2</v>
      </c>
      <c r="D30" s="56">
        <v>0.3</v>
      </c>
      <c r="E30" s="56">
        <v>2.2999999999999998</v>
      </c>
      <c r="F30" s="56">
        <v>2.1</v>
      </c>
      <c r="G30" s="56"/>
      <c r="H30" s="1">
        <f>AVERAGE(C30,D30)</f>
        <v>0.25</v>
      </c>
      <c r="I30" s="1">
        <f t="shared" ref="I30:I37" si="10">AVERAGE(E30,F30)</f>
        <v>2.2000000000000002</v>
      </c>
      <c r="J30" s="1">
        <f t="shared" ref="J30:J37" si="11">10+H30-I30-G30</f>
        <v>8.0500000000000007</v>
      </c>
      <c r="K30" s="1">
        <f t="shared" ref="K30:K37" si="12">RANK(J30,$J$30:$J$37)</f>
        <v>6</v>
      </c>
    </row>
    <row r="31" spans="1:11">
      <c r="A31" s="56" t="str">
        <f t="shared" si="9"/>
        <v>Tiana Stout-Roden</v>
      </c>
      <c r="B31" s="56" t="str">
        <f t="shared" si="9"/>
        <v>DGA</v>
      </c>
      <c r="C31" s="1">
        <v>0.1</v>
      </c>
      <c r="D31" s="1">
        <v>0.2</v>
      </c>
      <c r="E31" s="1">
        <v>2</v>
      </c>
      <c r="F31" s="1">
        <v>1.8</v>
      </c>
      <c r="G31" s="1"/>
      <c r="H31" s="1">
        <f t="shared" ref="H31:H37" si="13">AVERAGE(C31,D31)</f>
        <v>0.15000000000000002</v>
      </c>
      <c r="I31" s="1">
        <f t="shared" si="10"/>
        <v>1.9</v>
      </c>
      <c r="J31" s="1">
        <f t="shared" si="11"/>
        <v>8.25</v>
      </c>
      <c r="K31" s="1">
        <f t="shared" si="12"/>
        <v>5</v>
      </c>
    </row>
    <row r="32" spans="1:11">
      <c r="A32" s="56" t="str">
        <f t="shared" si="9"/>
        <v>Islay Garden</v>
      </c>
      <c r="B32" s="56" t="str">
        <f t="shared" si="9"/>
        <v>DGA</v>
      </c>
      <c r="C32" s="1">
        <v>0.3</v>
      </c>
      <c r="D32" s="1">
        <v>0.3</v>
      </c>
      <c r="E32" s="1">
        <v>2.1</v>
      </c>
      <c r="F32" s="1">
        <v>1.8</v>
      </c>
      <c r="G32" s="1"/>
      <c r="H32" s="1">
        <f t="shared" si="13"/>
        <v>0.3</v>
      </c>
      <c r="I32" s="1">
        <f t="shared" si="10"/>
        <v>1.9500000000000002</v>
      </c>
      <c r="J32" s="1">
        <f t="shared" si="11"/>
        <v>8.3500000000000014</v>
      </c>
      <c r="K32" s="1">
        <f t="shared" si="12"/>
        <v>4</v>
      </c>
    </row>
    <row r="33" spans="1:11">
      <c r="A33" s="56" t="str">
        <f t="shared" si="9"/>
        <v>Charlotte Dore</v>
      </c>
      <c r="B33" s="56" t="str">
        <f t="shared" si="9"/>
        <v>DGA</v>
      </c>
      <c r="C33" s="1">
        <v>0</v>
      </c>
      <c r="D33" s="1">
        <v>0</v>
      </c>
      <c r="E33" s="1">
        <v>1.8</v>
      </c>
      <c r="F33" s="1">
        <v>2</v>
      </c>
      <c r="G33" s="1">
        <v>1</v>
      </c>
      <c r="H33" s="1">
        <f t="shared" si="13"/>
        <v>0</v>
      </c>
      <c r="I33" s="1">
        <f t="shared" si="10"/>
        <v>1.9</v>
      </c>
      <c r="J33" s="1">
        <f t="shared" si="11"/>
        <v>7.1</v>
      </c>
      <c r="K33" s="1">
        <f t="shared" si="12"/>
        <v>8</v>
      </c>
    </row>
    <row r="34" spans="1:11">
      <c r="A34" s="56" t="str">
        <f t="shared" si="9"/>
        <v>Keina Rollinson</v>
      </c>
      <c r="B34" s="56" t="str">
        <f t="shared" si="9"/>
        <v>OLY</v>
      </c>
      <c r="C34" s="1">
        <v>0.2</v>
      </c>
      <c r="D34" s="1">
        <v>0.2</v>
      </c>
      <c r="E34" s="1">
        <v>2.4</v>
      </c>
      <c r="F34" s="1">
        <v>2.2000000000000002</v>
      </c>
      <c r="G34" s="1">
        <v>0.6</v>
      </c>
      <c r="H34" s="1">
        <f t="shared" si="13"/>
        <v>0.2</v>
      </c>
      <c r="I34" s="1">
        <f t="shared" si="10"/>
        <v>2.2999999999999998</v>
      </c>
      <c r="J34" s="1">
        <f t="shared" si="11"/>
        <v>7.3</v>
      </c>
      <c r="K34" s="1">
        <f t="shared" si="12"/>
        <v>7</v>
      </c>
    </row>
    <row r="35" spans="1:11">
      <c r="A35" s="56" t="str">
        <f t="shared" si="9"/>
        <v>Esme Heffernan</v>
      </c>
      <c r="B35" s="56" t="str">
        <f t="shared" si="9"/>
        <v>OLY</v>
      </c>
      <c r="C35" s="1">
        <v>0.5</v>
      </c>
      <c r="D35" s="1">
        <v>0.5</v>
      </c>
      <c r="E35" s="1">
        <v>1.8</v>
      </c>
      <c r="F35" s="1">
        <v>1.6</v>
      </c>
      <c r="G35" s="1"/>
      <c r="H35" s="1">
        <f t="shared" si="13"/>
        <v>0.5</v>
      </c>
      <c r="I35" s="1">
        <f t="shared" si="10"/>
        <v>1.7000000000000002</v>
      </c>
      <c r="J35" s="1">
        <f t="shared" si="11"/>
        <v>8.8000000000000007</v>
      </c>
      <c r="K35" s="1">
        <f t="shared" si="12"/>
        <v>3</v>
      </c>
    </row>
    <row r="36" spans="1:11">
      <c r="A36" s="56" t="str">
        <f t="shared" si="9"/>
        <v>Leah Johnson</v>
      </c>
      <c r="B36" s="56" t="str">
        <f t="shared" si="9"/>
        <v>OLY</v>
      </c>
      <c r="C36" s="1">
        <v>0.5</v>
      </c>
      <c r="D36" s="1">
        <v>0.5</v>
      </c>
      <c r="E36" s="1">
        <v>1.5</v>
      </c>
      <c r="F36" s="1">
        <v>1.7</v>
      </c>
      <c r="G36" s="1"/>
      <c r="H36" s="1">
        <f t="shared" si="13"/>
        <v>0.5</v>
      </c>
      <c r="I36" s="1">
        <f t="shared" si="10"/>
        <v>1.6</v>
      </c>
      <c r="J36" s="1">
        <f t="shared" si="11"/>
        <v>8.9</v>
      </c>
      <c r="K36" s="1">
        <f t="shared" si="12"/>
        <v>1</v>
      </c>
    </row>
    <row r="37" spans="1:11">
      <c r="A37" s="56" t="str">
        <f t="shared" si="9"/>
        <v>Georgia Tomlinson</v>
      </c>
      <c r="B37" s="56" t="str">
        <f t="shared" si="9"/>
        <v>GGI</v>
      </c>
      <c r="C37" s="1">
        <v>0.5</v>
      </c>
      <c r="D37" s="1">
        <v>0.5</v>
      </c>
      <c r="E37" s="1">
        <v>1.7</v>
      </c>
      <c r="F37" s="1">
        <v>1.6</v>
      </c>
      <c r="G37" s="1"/>
      <c r="H37" s="1">
        <f t="shared" si="13"/>
        <v>0.5</v>
      </c>
      <c r="I37" s="1">
        <f t="shared" si="10"/>
        <v>1.65</v>
      </c>
      <c r="J37" s="1">
        <f t="shared" si="11"/>
        <v>8.85</v>
      </c>
      <c r="K37" s="1">
        <f t="shared" si="12"/>
        <v>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selection activeCell="O8" sqref="O8"/>
    </sheetView>
  </sheetViews>
  <sheetFormatPr defaultColWidth="10.875" defaultRowHeight="15.75"/>
  <cols>
    <col min="1" max="2" width="15.125" style="7" customWidth="1"/>
    <col min="3" max="11" width="10.875" style="7"/>
    <col min="12" max="13" width="12.625" style="7" bestFit="1" customWidth="1"/>
    <col min="14" max="14" width="12.625" style="7" customWidth="1"/>
    <col min="15" max="16384" width="10.875" style="7"/>
  </cols>
  <sheetData>
    <row r="1" spans="1:18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8">
      <c r="A4" s="9" t="s">
        <v>100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8">
      <c r="A6" s="11" t="s">
        <v>31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>
      <c r="A7" s="5" t="s">
        <v>1</v>
      </c>
      <c r="B7" s="5" t="s">
        <v>103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77</v>
      </c>
      <c r="O7" s="5" t="s">
        <v>17</v>
      </c>
      <c r="P7" s="5" t="s">
        <v>10</v>
      </c>
      <c r="Q7" s="5" t="s">
        <v>118</v>
      </c>
      <c r="R7" s="5" t="s">
        <v>76</v>
      </c>
    </row>
    <row r="8" spans="1: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 t="e">
        <f>AVERAGE(C8,D8)</f>
        <v>#DIV/0!</v>
      </c>
      <c r="M8" s="56" t="e">
        <f>AVERAGE(E8,F8)</f>
        <v>#DIV/0!</v>
      </c>
      <c r="N8" s="56" t="e">
        <f>IF(L8+M8&gt;8,8,L8+M8)</f>
        <v>#DIV/0!</v>
      </c>
      <c r="O8" s="56" t="e">
        <f>AVERAGE(G8,H8)</f>
        <v>#DIV/0!</v>
      </c>
      <c r="P8" s="56" t="e">
        <f>AVERAGE(I8,J8)</f>
        <v>#DIV/0!</v>
      </c>
      <c r="Q8" s="56" t="e">
        <f>10-P8-O8-K8+N8</f>
        <v>#DIV/0!</v>
      </c>
      <c r="R8" s="1" t="e">
        <f>RANK(Q8,$Q$8:$Q$42)</f>
        <v>#DIV/0!</v>
      </c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6" t="e">
        <f t="shared" ref="L9:L42" si="0">AVERAGE(C9,D9)</f>
        <v>#DIV/0!</v>
      </c>
      <c r="M9" s="56" t="e">
        <f t="shared" ref="M9:M42" si="1">AVERAGE(E9,F9)</f>
        <v>#DIV/0!</v>
      </c>
      <c r="N9" s="56" t="e">
        <f t="shared" ref="N9:N42" si="2">IF(L9+M9&gt;8,8,L9+M9)</f>
        <v>#DIV/0!</v>
      </c>
      <c r="O9" s="56" t="e">
        <f t="shared" ref="O9:O42" si="3">AVERAGE(G9,H9)</f>
        <v>#DIV/0!</v>
      </c>
      <c r="P9" s="56" t="e">
        <f t="shared" ref="P9:P42" si="4">AVERAGE(I9,J9)</f>
        <v>#DIV/0!</v>
      </c>
      <c r="Q9" s="56" t="e">
        <f t="shared" ref="Q9:Q42" si="5">10-P9-O9-K9+N9</f>
        <v>#DIV/0!</v>
      </c>
      <c r="R9" s="1" t="e">
        <f t="shared" ref="R9:R42" si="6">RANK(Q9,$Q$8:$Q$42)</f>
        <v>#DIV/0!</v>
      </c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6" t="e">
        <f t="shared" si="0"/>
        <v>#DIV/0!</v>
      </c>
      <c r="M10" s="56" t="e">
        <f t="shared" si="1"/>
        <v>#DIV/0!</v>
      </c>
      <c r="N10" s="56" t="e">
        <f t="shared" si="2"/>
        <v>#DIV/0!</v>
      </c>
      <c r="O10" s="56" t="e">
        <f t="shared" si="3"/>
        <v>#DIV/0!</v>
      </c>
      <c r="P10" s="56" t="e">
        <f t="shared" si="4"/>
        <v>#DIV/0!</v>
      </c>
      <c r="Q10" s="56" t="e">
        <f t="shared" si="5"/>
        <v>#DIV/0!</v>
      </c>
      <c r="R10" s="1" t="e">
        <f t="shared" si="6"/>
        <v>#DIV/0!</v>
      </c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6" t="e">
        <f t="shared" si="0"/>
        <v>#DIV/0!</v>
      </c>
      <c r="M11" s="56" t="e">
        <f t="shared" si="1"/>
        <v>#DIV/0!</v>
      </c>
      <c r="N11" s="56" t="e">
        <f t="shared" si="2"/>
        <v>#DIV/0!</v>
      </c>
      <c r="O11" s="56" t="e">
        <f t="shared" si="3"/>
        <v>#DIV/0!</v>
      </c>
      <c r="P11" s="56" t="e">
        <f t="shared" si="4"/>
        <v>#DIV/0!</v>
      </c>
      <c r="Q11" s="56" t="e">
        <f t="shared" si="5"/>
        <v>#DIV/0!</v>
      </c>
      <c r="R11" s="1" t="e">
        <f t="shared" si="6"/>
        <v>#DIV/0!</v>
      </c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6" t="e">
        <f t="shared" si="0"/>
        <v>#DIV/0!</v>
      </c>
      <c r="M12" s="56" t="e">
        <f t="shared" si="1"/>
        <v>#DIV/0!</v>
      </c>
      <c r="N12" s="56" t="e">
        <f t="shared" si="2"/>
        <v>#DIV/0!</v>
      </c>
      <c r="O12" s="56" t="e">
        <f t="shared" si="3"/>
        <v>#DIV/0!</v>
      </c>
      <c r="P12" s="56" t="e">
        <f t="shared" si="4"/>
        <v>#DIV/0!</v>
      </c>
      <c r="Q12" s="56" t="e">
        <f t="shared" si="5"/>
        <v>#DIV/0!</v>
      </c>
      <c r="R12" s="1" t="e">
        <f t="shared" si="6"/>
        <v>#DIV/0!</v>
      </c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6" t="e">
        <f t="shared" si="0"/>
        <v>#DIV/0!</v>
      </c>
      <c r="M13" s="56" t="e">
        <f t="shared" si="1"/>
        <v>#DIV/0!</v>
      </c>
      <c r="N13" s="56" t="e">
        <f t="shared" si="2"/>
        <v>#DIV/0!</v>
      </c>
      <c r="O13" s="56" t="e">
        <f t="shared" si="3"/>
        <v>#DIV/0!</v>
      </c>
      <c r="P13" s="56" t="e">
        <f t="shared" si="4"/>
        <v>#DIV/0!</v>
      </c>
      <c r="Q13" s="56" t="e">
        <f t="shared" si="5"/>
        <v>#DIV/0!</v>
      </c>
      <c r="R13" s="1" t="e">
        <f t="shared" si="6"/>
        <v>#DIV/0!</v>
      </c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6" t="e">
        <f t="shared" si="0"/>
        <v>#DIV/0!</v>
      </c>
      <c r="M14" s="56" t="e">
        <f t="shared" si="1"/>
        <v>#DIV/0!</v>
      </c>
      <c r="N14" s="56" t="e">
        <f t="shared" si="2"/>
        <v>#DIV/0!</v>
      </c>
      <c r="O14" s="56" t="e">
        <f t="shared" si="3"/>
        <v>#DIV/0!</v>
      </c>
      <c r="P14" s="56" t="e">
        <f t="shared" si="4"/>
        <v>#DIV/0!</v>
      </c>
      <c r="Q14" s="56" t="e">
        <f t="shared" si="5"/>
        <v>#DIV/0!</v>
      </c>
      <c r="R14" s="1" t="e">
        <f t="shared" si="6"/>
        <v>#DIV/0!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6" t="e">
        <f t="shared" si="0"/>
        <v>#DIV/0!</v>
      </c>
      <c r="M15" s="56" t="e">
        <f t="shared" si="1"/>
        <v>#DIV/0!</v>
      </c>
      <c r="N15" s="56" t="e">
        <f t="shared" si="2"/>
        <v>#DIV/0!</v>
      </c>
      <c r="O15" s="56" t="e">
        <f t="shared" si="3"/>
        <v>#DIV/0!</v>
      </c>
      <c r="P15" s="56" t="e">
        <f t="shared" si="4"/>
        <v>#DIV/0!</v>
      </c>
      <c r="Q15" s="56" t="e">
        <f t="shared" si="5"/>
        <v>#DIV/0!</v>
      </c>
      <c r="R15" s="1" t="e">
        <f t="shared" si="6"/>
        <v>#DIV/0!</v>
      </c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6" t="e">
        <f t="shared" si="0"/>
        <v>#DIV/0!</v>
      </c>
      <c r="M16" s="56" t="e">
        <f t="shared" si="1"/>
        <v>#DIV/0!</v>
      </c>
      <c r="N16" s="56" t="e">
        <f t="shared" si="2"/>
        <v>#DIV/0!</v>
      </c>
      <c r="O16" s="56" t="e">
        <f t="shared" si="3"/>
        <v>#DIV/0!</v>
      </c>
      <c r="P16" s="56" t="e">
        <f t="shared" si="4"/>
        <v>#DIV/0!</v>
      </c>
      <c r="Q16" s="56" t="e">
        <f t="shared" si="5"/>
        <v>#DIV/0!</v>
      </c>
      <c r="R16" s="1" t="e">
        <f t="shared" si="6"/>
        <v>#DIV/0!</v>
      </c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6" t="e">
        <f t="shared" si="0"/>
        <v>#DIV/0!</v>
      </c>
      <c r="M17" s="56" t="e">
        <f t="shared" si="1"/>
        <v>#DIV/0!</v>
      </c>
      <c r="N17" s="56" t="e">
        <f t="shared" si="2"/>
        <v>#DIV/0!</v>
      </c>
      <c r="O17" s="56" t="e">
        <f t="shared" si="3"/>
        <v>#DIV/0!</v>
      </c>
      <c r="P17" s="56" t="e">
        <f t="shared" si="4"/>
        <v>#DIV/0!</v>
      </c>
      <c r="Q17" s="56" t="e">
        <f t="shared" si="5"/>
        <v>#DIV/0!</v>
      </c>
      <c r="R17" s="1" t="e">
        <f t="shared" si="6"/>
        <v>#DIV/0!</v>
      </c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6" t="e">
        <f t="shared" si="0"/>
        <v>#DIV/0!</v>
      </c>
      <c r="M18" s="56" t="e">
        <f t="shared" si="1"/>
        <v>#DIV/0!</v>
      </c>
      <c r="N18" s="56" t="e">
        <f t="shared" si="2"/>
        <v>#DIV/0!</v>
      </c>
      <c r="O18" s="56" t="e">
        <f t="shared" si="3"/>
        <v>#DIV/0!</v>
      </c>
      <c r="P18" s="56" t="e">
        <f t="shared" si="4"/>
        <v>#DIV/0!</v>
      </c>
      <c r="Q18" s="56" t="e">
        <f t="shared" si="5"/>
        <v>#DIV/0!</v>
      </c>
      <c r="R18" s="1" t="e">
        <f t="shared" si="6"/>
        <v>#DIV/0!</v>
      </c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6" t="e">
        <f t="shared" si="0"/>
        <v>#DIV/0!</v>
      </c>
      <c r="M19" s="56" t="e">
        <f t="shared" si="1"/>
        <v>#DIV/0!</v>
      </c>
      <c r="N19" s="56" t="e">
        <f t="shared" si="2"/>
        <v>#DIV/0!</v>
      </c>
      <c r="O19" s="56" t="e">
        <f t="shared" si="3"/>
        <v>#DIV/0!</v>
      </c>
      <c r="P19" s="56" t="e">
        <f t="shared" si="4"/>
        <v>#DIV/0!</v>
      </c>
      <c r="Q19" s="56" t="e">
        <f t="shared" si="5"/>
        <v>#DIV/0!</v>
      </c>
      <c r="R19" s="1" t="e">
        <f t="shared" si="6"/>
        <v>#DIV/0!</v>
      </c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6" t="e">
        <f t="shared" si="0"/>
        <v>#DIV/0!</v>
      </c>
      <c r="M20" s="56" t="e">
        <f t="shared" si="1"/>
        <v>#DIV/0!</v>
      </c>
      <c r="N20" s="56" t="e">
        <f t="shared" si="2"/>
        <v>#DIV/0!</v>
      </c>
      <c r="O20" s="56" t="e">
        <f t="shared" si="3"/>
        <v>#DIV/0!</v>
      </c>
      <c r="P20" s="56" t="e">
        <f t="shared" si="4"/>
        <v>#DIV/0!</v>
      </c>
      <c r="Q20" s="56" t="e">
        <f t="shared" si="5"/>
        <v>#DIV/0!</v>
      </c>
      <c r="R20" s="1" t="e">
        <f t="shared" si="6"/>
        <v>#DIV/0!</v>
      </c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6" t="e">
        <f t="shared" si="0"/>
        <v>#DIV/0!</v>
      </c>
      <c r="M21" s="56" t="e">
        <f t="shared" si="1"/>
        <v>#DIV/0!</v>
      </c>
      <c r="N21" s="56" t="e">
        <f t="shared" si="2"/>
        <v>#DIV/0!</v>
      </c>
      <c r="O21" s="56" t="e">
        <f t="shared" si="3"/>
        <v>#DIV/0!</v>
      </c>
      <c r="P21" s="56" t="e">
        <f t="shared" si="4"/>
        <v>#DIV/0!</v>
      </c>
      <c r="Q21" s="56" t="e">
        <f t="shared" si="5"/>
        <v>#DIV/0!</v>
      </c>
      <c r="R21" s="1" t="e">
        <f t="shared" si="6"/>
        <v>#DIV/0!</v>
      </c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6" t="e">
        <f t="shared" si="0"/>
        <v>#DIV/0!</v>
      </c>
      <c r="M22" s="56" t="e">
        <f t="shared" si="1"/>
        <v>#DIV/0!</v>
      </c>
      <c r="N22" s="56" t="e">
        <f t="shared" si="2"/>
        <v>#DIV/0!</v>
      </c>
      <c r="O22" s="56" t="e">
        <f t="shared" si="3"/>
        <v>#DIV/0!</v>
      </c>
      <c r="P22" s="56" t="e">
        <f t="shared" si="4"/>
        <v>#DIV/0!</v>
      </c>
      <c r="Q22" s="56" t="e">
        <f t="shared" si="5"/>
        <v>#DIV/0!</v>
      </c>
      <c r="R22" s="1" t="e">
        <f t="shared" si="6"/>
        <v>#DIV/0!</v>
      </c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6" t="e">
        <f t="shared" si="0"/>
        <v>#DIV/0!</v>
      </c>
      <c r="M23" s="56" t="e">
        <f t="shared" si="1"/>
        <v>#DIV/0!</v>
      </c>
      <c r="N23" s="56" t="e">
        <f t="shared" si="2"/>
        <v>#DIV/0!</v>
      </c>
      <c r="O23" s="56" t="e">
        <f t="shared" si="3"/>
        <v>#DIV/0!</v>
      </c>
      <c r="P23" s="56" t="e">
        <f t="shared" si="4"/>
        <v>#DIV/0!</v>
      </c>
      <c r="Q23" s="56" t="e">
        <f t="shared" si="5"/>
        <v>#DIV/0!</v>
      </c>
      <c r="R23" s="1" t="e">
        <f t="shared" si="6"/>
        <v>#DIV/0!</v>
      </c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 t="e">
        <f t="shared" si="0"/>
        <v>#DIV/0!</v>
      </c>
      <c r="M24" s="56" t="e">
        <f t="shared" si="1"/>
        <v>#DIV/0!</v>
      </c>
      <c r="N24" s="56" t="e">
        <f t="shared" si="2"/>
        <v>#DIV/0!</v>
      </c>
      <c r="O24" s="56" t="e">
        <f t="shared" si="3"/>
        <v>#DIV/0!</v>
      </c>
      <c r="P24" s="56" t="e">
        <f t="shared" si="4"/>
        <v>#DIV/0!</v>
      </c>
      <c r="Q24" s="56" t="e">
        <f t="shared" si="5"/>
        <v>#DIV/0!</v>
      </c>
      <c r="R24" s="1" t="e">
        <f t="shared" si="6"/>
        <v>#DIV/0!</v>
      </c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6" t="e">
        <f t="shared" si="0"/>
        <v>#DIV/0!</v>
      </c>
      <c r="M25" s="56" t="e">
        <f t="shared" si="1"/>
        <v>#DIV/0!</v>
      </c>
      <c r="N25" s="56" t="e">
        <f t="shared" si="2"/>
        <v>#DIV/0!</v>
      </c>
      <c r="O25" s="56" t="e">
        <f t="shared" si="3"/>
        <v>#DIV/0!</v>
      </c>
      <c r="P25" s="56" t="e">
        <f t="shared" si="4"/>
        <v>#DIV/0!</v>
      </c>
      <c r="Q25" s="56" t="e">
        <f t="shared" si="5"/>
        <v>#DIV/0!</v>
      </c>
      <c r="R25" s="1" t="e">
        <f t="shared" si="6"/>
        <v>#DIV/0!</v>
      </c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6" t="e">
        <f t="shared" si="0"/>
        <v>#DIV/0!</v>
      </c>
      <c r="M26" s="56" t="e">
        <f t="shared" si="1"/>
        <v>#DIV/0!</v>
      </c>
      <c r="N26" s="56" t="e">
        <f t="shared" si="2"/>
        <v>#DIV/0!</v>
      </c>
      <c r="O26" s="56" t="e">
        <f t="shared" si="3"/>
        <v>#DIV/0!</v>
      </c>
      <c r="P26" s="56" t="e">
        <f t="shared" si="4"/>
        <v>#DIV/0!</v>
      </c>
      <c r="Q26" s="56" t="e">
        <f t="shared" si="5"/>
        <v>#DIV/0!</v>
      </c>
      <c r="R26" s="1" t="e">
        <f t="shared" si="6"/>
        <v>#DIV/0!</v>
      </c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6" t="e">
        <f t="shared" si="0"/>
        <v>#DIV/0!</v>
      </c>
      <c r="M27" s="56" t="e">
        <f t="shared" si="1"/>
        <v>#DIV/0!</v>
      </c>
      <c r="N27" s="56" t="e">
        <f t="shared" si="2"/>
        <v>#DIV/0!</v>
      </c>
      <c r="O27" s="56" t="e">
        <f t="shared" si="3"/>
        <v>#DIV/0!</v>
      </c>
      <c r="P27" s="56" t="e">
        <f t="shared" si="4"/>
        <v>#DIV/0!</v>
      </c>
      <c r="Q27" s="56" t="e">
        <f t="shared" si="5"/>
        <v>#DIV/0!</v>
      </c>
      <c r="R27" s="1" t="e">
        <f t="shared" si="6"/>
        <v>#DIV/0!</v>
      </c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6" t="e">
        <f t="shared" si="0"/>
        <v>#DIV/0!</v>
      </c>
      <c r="M28" s="56" t="e">
        <f t="shared" si="1"/>
        <v>#DIV/0!</v>
      </c>
      <c r="N28" s="56" t="e">
        <f t="shared" si="2"/>
        <v>#DIV/0!</v>
      </c>
      <c r="O28" s="56" t="e">
        <f t="shared" si="3"/>
        <v>#DIV/0!</v>
      </c>
      <c r="P28" s="56" t="e">
        <f t="shared" si="4"/>
        <v>#DIV/0!</v>
      </c>
      <c r="Q28" s="56" t="e">
        <f t="shared" si="5"/>
        <v>#DIV/0!</v>
      </c>
      <c r="R28" s="1" t="e">
        <f t="shared" si="6"/>
        <v>#DIV/0!</v>
      </c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6" t="e">
        <f t="shared" si="0"/>
        <v>#DIV/0!</v>
      </c>
      <c r="M29" s="56" t="e">
        <f t="shared" si="1"/>
        <v>#DIV/0!</v>
      </c>
      <c r="N29" s="56" t="e">
        <f t="shared" si="2"/>
        <v>#DIV/0!</v>
      </c>
      <c r="O29" s="56" t="e">
        <f t="shared" si="3"/>
        <v>#DIV/0!</v>
      </c>
      <c r="P29" s="56" t="e">
        <f t="shared" si="4"/>
        <v>#DIV/0!</v>
      </c>
      <c r="Q29" s="56" t="e">
        <f t="shared" si="5"/>
        <v>#DIV/0!</v>
      </c>
      <c r="R29" s="1" t="e">
        <f t="shared" si="6"/>
        <v>#DIV/0!</v>
      </c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56" t="e">
        <f t="shared" si="0"/>
        <v>#DIV/0!</v>
      </c>
      <c r="M30" s="56" t="e">
        <f t="shared" si="1"/>
        <v>#DIV/0!</v>
      </c>
      <c r="N30" s="56" t="e">
        <f t="shared" si="2"/>
        <v>#DIV/0!</v>
      </c>
      <c r="O30" s="56" t="e">
        <f t="shared" si="3"/>
        <v>#DIV/0!</v>
      </c>
      <c r="P30" s="56" t="e">
        <f t="shared" si="4"/>
        <v>#DIV/0!</v>
      </c>
      <c r="Q30" s="56" t="e">
        <f t="shared" si="5"/>
        <v>#DIV/0!</v>
      </c>
      <c r="R30" s="1" t="e">
        <f t="shared" si="6"/>
        <v>#DIV/0!</v>
      </c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56" t="e">
        <f t="shared" si="0"/>
        <v>#DIV/0!</v>
      </c>
      <c r="M31" s="56" t="e">
        <f t="shared" si="1"/>
        <v>#DIV/0!</v>
      </c>
      <c r="N31" s="56" t="e">
        <f t="shared" si="2"/>
        <v>#DIV/0!</v>
      </c>
      <c r="O31" s="56" t="e">
        <f t="shared" si="3"/>
        <v>#DIV/0!</v>
      </c>
      <c r="P31" s="56" t="e">
        <f t="shared" si="4"/>
        <v>#DIV/0!</v>
      </c>
      <c r="Q31" s="56" t="e">
        <f t="shared" si="5"/>
        <v>#DIV/0!</v>
      </c>
      <c r="R31" s="1" t="e">
        <f t="shared" si="6"/>
        <v>#DIV/0!</v>
      </c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6" t="e">
        <f t="shared" si="0"/>
        <v>#DIV/0!</v>
      </c>
      <c r="M32" s="56" t="e">
        <f t="shared" si="1"/>
        <v>#DIV/0!</v>
      </c>
      <c r="N32" s="56" t="e">
        <f t="shared" si="2"/>
        <v>#DIV/0!</v>
      </c>
      <c r="O32" s="56" t="e">
        <f t="shared" si="3"/>
        <v>#DIV/0!</v>
      </c>
      <c r="P32" s="56" t="e">
        <f t="shared" si="4"/>
        <v>#DIV/0!</v>
      </c>
      <c r="Q32" s="56" t="e">
        <f t="shared" si="5"/>
        <v>#DIV/0!</v>
      </c>
      <c r="R32" s="1" t="e">
        <f t="shared" si="6"/>
        <v>#DIV/0!</v>
      </c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56" t="e">
        <f t="shared" si="0"/>
        <v>#DIV/0!</v>
      </c>
      <c r="M33" s="56" t="e">
        <f t="shared" si="1"/>
        <v>#DIV/0!</v>
      </c>
      <c r="N33" s="56" t="e">
        <f t="shared" si="2"/>
        <v>#DIV/0!</v>
      </c>
      <c r="O33" s="56" t="e">
        <f t="shared" si="3"/>
        <v>#DIV/0!</v>
      </c>
      <c r="P33" s="56" t="e">
        <f t="shared" si="4"/>
        <v>#DIV/0!</v>
      </c>
      <c r="Q33" s="56" t="e">
        <f t="shared" si="5"/>
        <v>#DIV/0!</v>
      </c>
      <c r="R33" s="1" t="e">
        <f t="shared" si="6"/>
        <v>#DIV/0!</v>
      </c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56" t="e">
        <f t="shared" si="0"/>
        <v>#DIV/0!</v>
      </c>
      <c r="M34" s="56" t="e">
        <f t="shared" si="1"/>
        <v>#DIV/0!</v>
      </c>
      <c r="N34" s="56" t="e">
        <f t="shared" si="2"/>
        <v>#DIV/0!</v>
      </c>
      <c r="O34" s="56" t="e">
        <f t="shared" si="3"/>
        <v>#DIV/0!</v>
      </c>
      <c r="P34" s="56" t="e">
        <f t="shared" si="4"/>
        <v>#DIV/0!</v>
      </c>
      <c r="Q34" s="56" t="e">
        <f t="shared" si="5"/>
        <v>#DIV/0!</v>
      </c>
      <c r="R34" s="1" t="e">
        <f t="shared" si="6"/>
        <v>#DIV/0!</v>
      </c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56" t="e">
        <f t="shared" si="0"/>
        <v>#DIV/0!</v>
      </c>
      <c r="M35" s="56" t="e">
        <f t="shared" si="1"/>
        <v>#DIV/0!</v>
      </c>
      <c r="N35" s="56" t="e">
        <f t="shared" si="2"/>
        <v>#DIV/0!</v>
      </c>
      <c r="O35" s="56" t="e">
        <f t="shared" si="3"/>
        <v>#DIV/0!</v>
      </c>
      <c r="P35" s="56" t="e">
        <f t="shared" si="4"/>
        <v>#DIV/0!</v>
      </c>
      <c r="Q35" s="56" t="e">
        <f t="shared" si="5"/>
        <v>#DIV/0!</v>
      </c>
      <c r="R35" s="1" t="e">
        <f t="shared" si="6"/>
        <v>#DIV/0!</v>
      </c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56" t="e">
        <f t="shared" si="0"/>
        <v>#DIV/0!</v>
      </c>
      <c r="M36" s="56" t="e">
        <f t="shared" si="1"/>
        <v>#DIV/0!</v>
      </c>
      <c r="N36" s="56" t="e">
        <f t="shared" si="2"/>
        <v>#DIV/0!</v>
      </c>
      <c r="O36" s="56" t="e">
        <f t="shared" si="3"/>
        <v>#DIV/0!</v>
      </c>
      <c r="P36" s="56" t="e">
        <f t="shared" si="4"/>
        <v>#DIV/0!</v>
      </c>
      <c r="Q36" s="56" t="e">
        <f t="shared" si="5"/>
        <v>#DIV/0!</v>
      </c>
      <c r="R36" s="1" t="e">
        <f t="shared" si="6"/>
        <v>#DIV/0!</v>
      </c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6" t="e">
        <f t="shared" si="0"/>
        <v>#DIV/0!</v>
      </c>
      <c r="M37" s="56" t="e">
        <f t="shared" si="1"/>
        <v>#DIV/0!</v>
      </c>
      <c r="N37" s="56" t="e">
        <f t="shared" si="2"/>
        <v>#DIV/0!</v>
      </c>
      <c r="O37" s="56" t="e">
        <f t="shared" si="3"/>
        <v>#DIV/0!</v>
      </c>
      <c r="P37" s="56" t="e">
        <f t="shared" si="4"/>
        <v>#DIV/0!</v>
      </c>
      <c r="Q37" s="56" t="e">
        <f t="shared" si="5"/>
        <v>#DIV/0!</v>
      </c>
      <c r="R37" s="1" t="e">
        <f t="shared" si="6"/>
        <v>#DIV/0!</v>
      </c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56" t="e">
        <f t="shared" si="0"/>
        <v>#DIV/0!</v>
      </c>
      <c r="M38" s="56" t="e">
        <f t="shared" si="1"/>
        <v>#DIV/0!</v>
      </c>
      <c r="N38" s="56" t="e">
        <f t="shared" si="2"/>
        <v>#DIV/0!</v>
      </c>
      <c r="O38" s="56" t="e">
        <f t="shared" si="3"/>
        <v>#DIV/0!</v>
      </c>
      <c r="P38" s="56" t="e">
        <f t="shared" si="4"/>
        <v>#DIV/0!</v>
      </c>
      <c r="Q38" s="56" t="e">
        <f t="shared" si="5"/>
        <v>#DIV/0!</v>
      </c>
      <c r="R38" s="1" t="e">
        <f t="shared" si="6"/>
        <v>#DIV/0!</v>
      </c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6" t="e">
        <f t="shared" si="0"/>
        <v>#DIV/0!</v>
      </c>
      <c r="M39" s="56" t="e">
        <f t="shared" si="1"/>
        <v>#DIV/0!</v>
      </c>
      <c r="N39" s="56" t="e">
        <f t="shared" si="2"/>
        <v>#DIV/0!</v>
      </c>
      <c r="O39" s="56" t="e">
        <f t="shared" si="3"/>
        <v>#DIV/0!</v>
      </c>
      <c r="P39" s="56" t="e">
        <f t="shared" si="4"/>
        <v>#DIV/0!</v>
      </c>
      <c r="Q39" s="56" t="e">
        <f t="shared" si="5"/>
        <v>#DIV/0!</v>
      </c>
      <c r="R39" s="1" t="e">
        <f t="shared" si="6"/>
        <v>#DIV/0!</v>
      </c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56" t="e">
        <f t="shared" si="0"/>
        <v>#DIV/0!</v>
      </c>
      <c r="M40" s="56" t="e">
        <f t="shared" si="1"/>
        <v>#DIV/0!</v>
      </c>
      <c r="N40" s="56" t="e">
        <f t="shared" si="2"/>
        <v>#DIV/0!</v>
      </c>
      <c r="O40" s="56" t="e">
        <f t="shared" si="3"/>
        <v>#DIV/0!</v>
      </c>
      <c r="P40" s="56" t="e">
        <f t="shared" si="4"/>
        <v>#DIV/0!</v>
      </c>
      <c r="Q40" s="56" t="e">
        <f t="shared" si="5"/>
        <v>#DIV/0!</v>
      </c>
      <c r="R40" s="1" t="e">
        <f t="shared" si="6"/>
        <v>#DIV/0!</v>
      </c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6" t="e">
        <f t="shared" si="0"/>
        <v>#DIV/0!</v>
      </c>
      <c r="M41" s="56" t="e">
        <f t="shared" si="1"/>
        <v>#DIV/0!</v>
      </c>
      <c r="N41" s="56" t="e">
        <f t="shared" si="2"/>
        <v>#DIV/0!</v>
      </c>
      <c r="O41" s="56" t="e">
        <f t="shared" si="3"/>
        <v>#DIV/0!</v>
      </c>
      <c r="P41" s="56" t="e">
        <f t="shared" si="4"/>
        <v>#DIV/0!</v>
      </c>
      <c r="Q41" s="56" t="e">
        <f t="shared" si="5"/>
        <v>#DIV/0!</v>
      </c>
      <c r="R41" s="1" t="e">
        <f t="shared" si="6"/>
        <v>#DIV/0!</v>
      </c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6" t="e">
        <f t="shared" si="0"/>
        <v>#DIV/0!</v>
      </c>
      <c r="M42" s="56" t="e">
        <f t="shared" si="1"/>
        <v>#DIV/0!</v>
      </c>
      <c r="N42" s="56" t="e">
        <f t="shared" si="2"/>
        <v>#DIV/0!</v>
      </c>
      <c r="O42" s="56" t="e">
        <f t="shared" si="3"/>
        <v>#DIV/0!</v>
      </c>
      <c r="P42" s="56" t="e">
        <f t="shared" si="4"/>
        <v>#DIV/0!</v>
      </c>
      <c r="Q42" s="56" t="e">
        <f t="shared" si="5"/>
        <v>#DIV/0!</v>
      </c>
      <c r="R42" s="1" t="e">
        <f t="shared" si="6"/>
        <v>#DIV/0!</v>
      </c>
    </row>
    <row r="44" spans="1:18">
      <c r="A44" s="11" t="s">
        <v>30</v>
      </c>
      <c r="B44" s="11"/>
      <c r="C44" s="11"/>
      <c r="D44" s="11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8">
      <c r="A45" s="5" t="s">
        <v>1</v>
      </c>
      <c r="B45" s="5" t="s">
        <v>103</v>
      </c>
      <c r="C45" s="5" t="s">
        <v>2</v>
      </c>
      <c r="D45" s="5" t="s">
        <v>3</v>
      </c>
      <c r="E45" s="5" t="s">
        <v>12</v>
      </c>
      <c r="F45" s="5" t="s">
        <v>13</v>
      </c>
      <c r="G45" s="5" t="s">
        <v>14</v>
      </c>
      <c r="H45" s="5" t="s">
        <v>15</v>
      </c>
      <c r="I45" s="5" t="s">
        <v>4</v>
      </c>
      <c r="J45" s="5" t="s">
        <v>5</v>
      </c>
      <c r="K45" s="5" t="s">
        <v>8</v>
      </c>
      <c r="L45" s="5" t="s">
        <v>9</v>
      </c>
      <c r="M45" s="5" t="s">
        <v>16</v>
      </c>
      <c r="N45" s="5" t="s">
        <v>77</v>
      </c>
      <c r="O45" s="5" t="s">
        <v>17</v>
      </c>
      <c r="P45" s="5" t="s">
        <v>10</v>
      </c>
      <c r="Q45" s="5" t="s">
        <v>118</v>
      </c>
      <c r="R45" s="5" t="s">
        <v>76</v>
      </c>
    </row>
    <row r="46" spans="1:18">
      <c r="A46" s="56">
        <f>A8</f>
        <v>0</v>
      </c>
      <c r="B46" s="56">
        <f>B8</f>
        <v>0</v>
      </c>
      <c r="C46" s="56"/>
      <c r="D46" s="56"/>
      <c r="E46" s="56"/>
      <c r="F46" s="56"/>
      <c r="G46" s="56"/>
      <c r="H46" s="56"/>
      <c r="I46" s="56"/>
      <c r="J46" s="56"/>
      <c r="K46" s="56"/>
      <c r="L46" s="56" t="e">
        <f t="shared" ref="L46:L80" si="7">AVERAGE(C46,D46)</f>
        <v>#DIV/0!</v>
      </c>
      <c r="M46" s="56" t="e">
        <f t="shared" ref="M46:M80" si="8">AVERAGE(E46,F46)</f>
        <v>#DIV/0!</v>
      </c>
      <c r="N46" s="56" t="e">
        <f t="shared" ref="N46:N80" si="9">IF(L46+M46&gt;8,8,L46+M46)</f>
        <v>#DIV/0!</v>
      </c>
      <c r="O46" s="56" t="e">
        <f t="shared" ref="O46:O80" si="10">AVERAGE(G46,H46)</f>
        <v>#DIV/0!</v>
      </c>
      <c r="P46" s="56" t="e">
        <f t="shared" ref="P46:P80" si="11">AVERAGE(I46,J46)</f>
        <v>#DIV/0!</v>
      </c>
      <c r="Q46" s="56" t="e">
        <f t="shared" ref="Q46:Q80" si="12">10-P46-O46-K46+N46</f>
        <v>#DIV/0!</v>
      </c>
      <c r="R46" s="1" t="e">
        <f>RANK(Q46,$Q$46:$Q$80)</f>
        <v>#DIV/0!</v>
      </c>
    </row>
    <row r="47" spans="1:18">
      <c r="A47" s="56">
        <f t="shared" ref="A47:B80" si="13">A9</f>
        <v>0</v>
      </c>
      <c r="B47" s="56">
        <f t="shared" si="13"/>
        <v>0</v>
      </c>
      <c r="C47" s="1"/>
      <c r="D47" s="1"/>
      <c r="E47" s="1"/>
      <c r="F47" s="1"/>
      <c r="G47" s="1"/>
      <c r="H47" s="1"/>
      <c r="I47" s="1"/>
      <c r="J47" s="1"/>
      <c r="K47" s="1"/>
      <c r="L47" s="56" t="e">
        <f t="shared" si="7"/>
        <v>#DIV/0!</v>
      </c>
      <c r="M47" s="56" t="e">
        <f t="shared" si="8"/>
        <v>#DIV/0!</v>
      </c>
      <c r="N47" s="56" t="e">
        <f t="shared" si="9"/>
        <v>#DIV/0!</v>
      </c>
      <c r="O47" s="56" t="e">
        <f t="shared" si="10"/>
        <v>#DIV/0!</v>
      </c>
      <c r="P47" s="56" t="e">
        <f t="shared" si="11"/>
        <v>#DIV/0!</v>
      </c>
      <c r="Q47" s="56" t="e">
        <f t="shared" si="12"/>
        <v>#DIV/0!</v>
      </c>
      <c r="R47" s="1" t="e">
        <f t="shared" ref="R47:R80" si="14">RANK(Q47,$Q$46:$Q$80)</f>
        <v>#DIV/0!</v>
      </c>
    </row>
    <row r="48" spans="1:18">
      <c r="A48" s="56">
        <f t="shared" si="13"/>
        <v>0</v>
      </c>
      <c r="B48" s="56">
        <f t="shared" si="13"/>
        <v>0</v>
      </c>
      <c r="C48" s="1"/>
      <c r="D48" s="1"/>
      <c r="E48" s="1"/>
      <c r="F48" s="1"/>
      <c r="G48" s="1"/>
      <c r="H48" s="1"/>
      <c r="I48" s="1"/>
      <c r="J48" s="1"/>
      <c r="K48" s="1"/>
      <c r="L48" s="56" t="e">
        <f t="shared" si="7"/>
        <v>#DIV/0!</v>
      </c>
      <c r="M48" s="56" t="e">
        <f t="shared" si="8"/>
        <v>#DIV/0!</v>
      </c>
      <c r="N48" s="56" t="e">
        <f t="shared" si="9"/>
        <v>#DIV/0!</v>
      </c>
      <c r="O48" s="56" t="e">
        <f t="shared" si="10"/>
        <v>#DIV/0!</v>
      </c>
      <c r="P48" s="56" t="e">
        <f t="shared" si="11"/>
        <v>#DIV/0!</v>
      </c>
      <c r="Q48" s="56" t="e">
        <f t="shared" si="12"/>
        <v>#DIV/0!</v>
      </c>
      <c r="R48" s="1" t="e">
        <f t="shared" si="14"/>
        <v>#DIV/0!</v>
      </c>
    </row>
    <row r="49" spans="1:18">
      <c r="A49" s="56">
        <f t="shared" si="13"/>
        <v>0</v>
      </c>
      <c r="B49" s="56">
        <f t="shared" si="13"/>
        <v>0</v>
      </c>
      <c r="C49" s="1"/>
      <c r="D49" s="1"/>
      <c r="E49" s="1"/>
      <c r="F49" s="1"/>
      <c r="G49" s="1"/>
      <c r="H49" s="1"/>
      <c r="I49" s="1"/>
      <c r="J49" s="1"/>
      <c r="K49" s="1"/>
      <c r="L49" s="56" t="e">
        <f t="shared" si="7"/>
        <v>#DIV/0!</v>
      </c>
      <c r="M49" s="56" t="e">
        <f t="shared" si="8"/>
        <v>#DIV/0!</v>
      </c>
      <c r="N49" s="56" t="e">
        <f t="shared" si="9"/>
        <v>#DIV/0!</v>
      </c>
      <c r="O49" s="56" t="e">
        <f t="shared" si="10"/>
        <v>#DIV/0!</v>
      </c>
      <c r="P49" s="56" t="e">
        <f t="shared" si="11"/>
        <v>#DIV/0!</v>
      </c>
      <c r="Q49" s="56" t="e">
        <f t="shared" si="12"/>
        <v>#DIV/0!</v>
      </c>
      <c r="R49" s="1" t="e">
        <f t="shared" si="14"/>
        <v>#DIV/0!</v>
      </c>
    </row>
    <row r="50" spans="1:18">
      <c r="A50" s="56">
        <f t="shared" si="13"/>
        <v>0</v>
      </c>
      <c r="B50" s="56">
        <f t="shared" si="13"/>
        <v>0</v>
      </c>
      <c r="C50" s="1"/>
      <c r="D50" s="1"/>
      <c r="E50" s="1"/>
      <c r="F50" s="1"/>
      <c r="G50" s="1"/>
      <c r="H50" s="1"/>
      <c r="I50" s="1"/>
      <c r="J50" s="1"/>
      <c r="K50" s="1"/>
      <c r="L50" s="56" t="e">
        <f t="shared" si="7"/>
        <v>#DIV/0!</v>
      </c>
      <c r="M50" s="56" t="e">
        <f t="shared" si="8"/>
        <v>#DIV/0!</v>
      </c>
      <c r="N50" s="56" t="e">
        <f t="shared" si="9"/>
        <v>#DIV/0!</v>
      </c>
      <c r="O50" s="56" t="e">
        <f t="shared" si="10"/>
        <v>#DIV/0!</v>
      </c>
      <c r="P50" s="56" t="e">
        <f t="shared" si="11"/>
        <v>#DIV/0!</v>
      </c>
      <c r="Q50" s="56" t="e">
        <f t="shared" si="12"/>
        <v>#DIV/0!</v>
      </c>
      <c r="R50" s="1" t="e">
        <f t="shared" si="14"/>
        <v>#DIV/0!</v>
      </c>
    </row>
    <row r="51" spans="1:18">
      <c r="A51" s="56">
        <f t="shared" si="13"/>
        <v>0</v>
      </c>
      <c r="B51" s="56">
        <f t="shared" si="13"/>
        <v>0</v>
      </c>
      <c r="C51" s="1"/>
      <c r="D51" s="1"/>
      <c r="E51" s="1"/>
      <c r="F51" s="1"/>
      <c r="G51" s="1"/>
      <c r="H51" s="1"/>
      <c r="I51" s="1"/>
      <c r="J51" s="1"/>
      <c r="K51" s="1"/>
      <c r="L51" s="56" t="e">
        <f t="shared" si="7"/>
        <v>#DIV/0!</v>
      </c>
      <c r="M51" s="56" t="e">
        <f t="shared" si="8"/>
        <v>#DIV/0!</v>
      </c>
      <c r="N51" s="56" t="e">
        <f t="shared" si="9"/>
        <v>#DIV/0!</v>
      </c>
      <c r="O51" s="56" t="e">
        <f t="shared" si="10"/>
        <v>#DIV/0!</v>
      </c>
      <c r="P51" s="56" t="e">
        <f t="shared" si="11"/>
        <v>#DIV/0!</v>
      </c>
      <c r="Q51" s="56" t="e">
        <f t="shared" si="12"/>
        <v>#DIV/0!</v>
      </c>
      <c r="R51" s="1" t="e">
        <f t="shared" si="14"/>
        <v>#DIV/0!</v>
      </c>
    </row>
    <row r="52" spans="1:18">
      <c r="A52" s="56">
        <f t="shared" si="13"/>
        <v>0</v>
      </c>
      <c r="B52" s="56">
        <f t="shared" si="13"/>
        <v>0</v>
      </c>
      <c r="C52" s="1"/>
      <c r="D52" s="1"/>
      <c r="E52" s="1"/>
      <c r="F52" s="1"/>
      <c r="G52" s="1"/>
      <c r="H52" s="1"/>
      <c r="I52" s="1"/>
      <c r="J52" s="1"/>
      <c r="K52" s="1"/>
      <c r="L52" s="56" t="e">
        <f t="shared" si="7"/>
        <v>#DIV/0!</v>
      </c>
      <c r="M52" s="56" t="e">
        <f t="shared" si="8"/>
        <v>#DIV/0!</v>
      </c>
      <c r="N52" s="56" t="e">
        <f t="shared" si="9"/>
        <v>#DIV/0!</v>
      </c>
      <c r="O52" s="56" t="e">
        <f t="shared" si="10"/>
        <v>#DIV/0!</v>
      </c>
      <c r="P52" s="56" t="e">
        <f t="shared" si="11"/>
        <v>#DIV/0!</v>
      </c>
      <c r="Q52" s="56" t="e">
        <f t="shared" si="12"/>
        <v>#DIV/0!</v>
      </c>
      <c r="R52" s="1" t="e">
        <f t="shared" si="14"/>
        <v>#DIV/0!</v>
      </c>
    </row>
    <row r="53" spans="1:18">
      <c r="A53" s="56">
        <f t="shared" si="13"/>
        <v>0</v>
      </c>
      <c r="B53" s="56">
        <f t="shared" si="13"/>
        <v>0</v>
      </c>
      <c r="C53" s="1"/>
      <c r="D53" s="1"/>
      <c r="E53" s="1"/>
      <c r="F53" s="1"/>
      <c r="G53" s="1"/>
      <c r="H53" s="1"/>
      <c r="I53" s="1"/>
      <c r="J53" s="1"/>
      <c r="K53" s="1"/>
      <c r="L53" s="56" t="e">
        <f t="shared" si="7"/>
        <v>#DIV/0!</v>
      </c>
      <c r="M53" s="56" t="e">
        <f t="shared" si="8"/>
        <v>#DIV/0!</v>
      </c>
      <c r="N53" s="56" t="e">
        <f t="shared" si="9"/>
        <v>#DIV/0!</v>
      </c>
      <c r="O53" s="56" t="e">
        <f t="shared" si="10"/>
        <v>#DIV/0!</v>
      </c>
      <c r="P53" s="56" t="e">
        <f t="shared" si="11"/>
        <v>#DIV/0!</v>
      </c>
      <c r="Q53" s="56" t="e">
        <f t="shared" si="12"/>
        <v>#DIV/0!</v>
      </c>
      <c r="R53" s="1" t="e">
        <f t="shared" si="14"/>
        <v>#DIV/0!</v>
      </c>
    </row>
    <row r="54" spans="1:18">
      <c r="A54" s="56">
        <f t="shared" si="13"/>
        <v>0</v>
      </c>
      <c r="B54" s="56">
        <f t="shared" si="13"/>
        <v>0</v>
      </c>
      <c r="C54" s="1"/>
      <c r="D54" s="1"/>
      <c r="E54" s="1"/>
      <c r="F54" s="1"/>
      <c r="G54" s="1"/>
      <c r="H54" s="1"/>
      <c r="I54" s="1"/>
      <c r="J54" s="1"/>
      <c r="K54" s="1"/>
      <c r="L54" s="56" t="e">
        <f t="shared" si="7"/>
        <v>#DIV/0!</v>
      </c>
      <c r="M54" s="56" t="e">
        <f t="shared" si="8"/>
        <v>#DIV/0!</v>
      </c>
      <c r="N54" s="56" t="e">
        <f t="shared" si="9"/>
        <v>#DIV/0!</v>
      </c>
      <c r="O54" s="56" t="e">
        <f t="shared" si="10"/>
        <v>#DIV/0!</v>
      </c>
      <c r="P54" s="56" t="e">
        <f t="shared" si="11"/>
        <v>#DIV/0!</v>
      </c>
      <c r="Q54" s="56" t="e">
        <f t="shared" si="12"/>
        <v>#DIV/0!</v>
      </c>
      <c r="R54" s="1" t="e">
        <f t="shared" si="14"/>
        <v>#DIV/0!</v>
      </c>
    </row>
    <row r="55" spans="1:18">
      <c r="A55" s="56">
        <f t="shared" si="13"/>
        <v>0</v>
      </c>
      <c r="B55" s="56">
        <f t="shared" si="13"/>
        <v>0</v>
      </c>
      <c r="C55" s="1"/>
      <c r="D55" s="1"/>
      <c r="E55" s="1"/>
      <c r="F55" s="1"/>
      <c r="G55" s="1"/>
      <c r="H55" s="1"/>
      <c r="I55" s="1"/>
      <c r="J55" s="1"/>
      <c r="K55" s="1"/>
      <c r="L55" s="56" t="e">
        <f t="shared" si="7"/>
        <v>#DIV/0!</v>
      </c>
      <c r="M55" s="56" t="e">
        <f t="shared" si="8"/>
        <v>#DIV/0!</v>
      </c>
      <c r="N55" s="56" t="e">
        <f t="shared" si="9"/>
        <v>#DIV/0!</v>
      </c>
      <c r="O55" s="56" t="e">
        <f t="shared" si="10"/>
        <v>#DIV/0!</v>
      </c>
      <c r="P55" s="56" t="e">
        <f t="shared" si="11"/>
        <v>#DIV/0!</v>
      </c>
      <c r="Q55" s="56" t="e">
        <f t="shared" si="12"/>
        <v>#DIV/0!</v>
      </c>
      <c r="R55" s="1" t="e">
        <f t="shared" si="14"/>
        <v>#DIV/0!</v>
      </c>
    </row>
    <row r="56" spans="1:18">
      <c r="A56" s="56">
        <f t="shared" si="13"/>
        <v>0</v>
      </c>
      <c r="B56" s="56">
        <f t="shared" si="13"/>
        <v>0</v>
      </c>
      <c r="C56" s="1"/>
      <c r="D56" s="1"/>
      <c r="E56" s="1"/>
      <c r="F56" s="1"/>
      <c r="G56" s="1"/>
      <c r="H56" s="1"/>
      <c r="I56" s="1"/>
      <c r="J56" s="1"/>
      <c r="K56" s="1"/>
      <c r="L56" s="56" t="e">
        <f t="shared" si="7"/>
        <v>#DIV/0!</v>
      </c>
      <c r="M56" s="56" t="e">
        <f t="shared" si="8"/>
        <v>#DIV/0!</v>
      </c>
      <c r="N56" s="56" t="e">
        <f t="shared" si="9"/>
        <v>#DIV/0!</v>
      </c>
      <c r="O56" s="56" t="e">
        <f t="shared" si="10"/>
        <v>#DIV/0!</v>
      </c>
      <c r="P56" s="56" t="e">
        <f t="shared" si="11"/>
        <v>#DIV/0!</v>
      </c>
      <c r="Q56" s="56" t="e">
        <f t="shared" si="12"/>
        <v>#DIV/0!</v>
      </c>
      <c r="R56" s="1" t="e">
        <f t="shared" si="14"/>
        <v>#DIV/0!</v>
      </c>
    </row>
    <row r="57" spans="1:18">
      <c r="A57" s="56">
        <f t="shared" si="13"/>
        <v>0</v>
      </c>
      <c r="B57" s="56">
        <f t="shared" si="13"/>
        <v>0</v>
      </c>
      <c r="C57" s="1"/>
      <c r="D57" s="1"/>
      <c r="E57" s="1"/>
      <c r="F57" s="1"/>
      <c r="G57" s="1"/>
      <c r="H57" s="1"/>
      <c r="I57" s="1"/>
      <c r="J57" s="1"/>
      <c r="K57" s="1"/>
      <c r="L57" s="56" t="e">
        <f t="shared" si="7"/>
        <v>#DIV/0!</v>
      </c>
      <c r="M57" s="56" t="e">
        <f t="shared" si="8"/>
        <v>#DIV/0!</v>
      </c>
      <c r="N57" s="56" t="e">
        <f t="shared" si="9"/>
        <v>#DIV/0!</v>
      </c>
      <c r="O57" s="56" t="e">
        <f t="shared" si="10"/>
        <v>#DIV/0!</v>
      </c>
      <c r="P57" s="56" t="e">
        <f t="shared" si="11"/>
        <v>#DIV/0!</v>
      </c>
      <c r="Q57" s="56" t="e">
        <f t="shared" si="12"/>
        <v>#DIV/0!</v>
      </c>
      <c r="R57" s="1" t="e">
        <f t="shared" si="14"/>
        <v>#DIV/0!</v>
      </c>
    </row>
    <row r="58" spans="1:18">
      <c r="A58" s="56">
        <f t="shared" si="13"/>
        <v>0</v>
      </c>
      <c r="B58" s="56">
        <f t="shared" si="13"/>
        <v>0</v>
      </c>
      <c r="C58" s="1"/>
      <c r="D58" s="1"/>
      <c r="E58" s="1"/>
      <c r="F58" s="1"/>
      <c r="G58" s="1"/>
      <c r="H58" s="1"/>
      <c r="I58" s="1"/>
      <c r="J58" s="1"/>
      <c r="K58" s="1"/>
      <c r="L58" s="56" t="e">
        <f t="shared" si="7"/>
        <v>#DIV/0!</v>
      </c>
      <c r="M58" s="56" t="e">
        <f t="shared" si="8"/>
        <v>#DIV/0!</v>
      </c>
      <c r="N58" s="56" t="e">
        <f t="shared" si="9"/>
        <v>#DIV/0!</v>
      </c>
      <c r="O58" s="56" t="e">
        <f t="shared" si="10"/>
        <v>#DIV/0!</v>
      </c>
      <c r="P58" s="56" t="e">
        <f t="shared" si="11"/>
        <v>#DIV/0!</v>
      </c>
      <c r="Q58" s="56" t="e">
        <f t="shared" si="12"/>
        <v>#DIV/0!</v>
      </c>
      <c r="R58" s="1" t="e">
        <f t="shared" si="14"/>
        <v>#DIV/0!</v>
      </c>
    </row>
    <row r="59" spans="1:18">
      <c r="A59" s="56">
        <f t="shared" si="13"/>
        <v>0</v>
      </c>
      <c r="B59" s="56">
        <f t="shared" si="13"/>
        <v>0</v>
      </c>
      <c r="C59" s="1"/>
      <c r="D59" s="1"/>
      <c r="E59" s="1"/>
      <c r="F59" s="1"/>
      <c r="G59" s="1"/>
      <c r="H59" s="1"/>
      <c r="I59" s="1"/>
      <c r="J59" s="1"/>
      <c r="K59" s="1"/>
      <c r="L59" s="56" t="e">
        <f t="shared" si="7"/>
        <v>#DIV/0!</v>
      </c>
      <c r="M59" s="56" t="e">
        <f t="shared" si="8"/>
        <v>#DIV/0!</v>
      </c>
      <c r="N59" s="56" t="e">
        <f t="shared" si="9"/>
        <v>#DIV/0!</v>
      </c>
      <c r="O59" s="56" t="e">
        <f t="shared" si="10"/>
        <v>#DIV/0!</v>
      </c>
      <c r="P59" s="56" t="e">
        <f t="shared" si="11"/>
        <v>#DIV/0!</v>
      </c>
      <c r="Q59" s="56" t="e">
        <f t="shared" si="12"/>
        <v>#DIV/0!</v>
      </c>
      <c r="R59" s="1" t="e">
        <f t="shared" si="14"/>
        <v>#DIV/0!</v>
      </c>
    </row>
    <row r="60" spans="1:18">
      <c r="A60" s="56">
        <f t="shared" si="13"/>
        <v>0</v>
      </c>
      <c r="B60" s="56">
        <f t="shared" si="13"/>
        <v>0</v>
      </c>
      <c r="C60" s="1"/>
      <c r="D60" s="1"/>
      <c r="E60" s="1"/>
      <c r="F60" s="1"/>
      <c r="G60" s="1"/>
      <c r="H60" s="1"/>
      <c r="I60" s="1"/>
      <c r="J60" s="1"/>
      <c r="K60" s="1"/>
      <c r="L60" s="56" t="e">
        <f t="shared" si="7"/>
        <v>#DIV/0!</v>
      </c>
      <c r="M60" s="56" t="e">
        <f t="shared" si="8"/>
        <v>#DIV/0!</v>
      </c>
      <c r="N60" s="56" t="e">
        <f t="shared" si="9"/>
        <v>#DIV/0!</v>
      </c>
      <c r="O60" s="56" t="e">
        <f t="shared" si="10"/>
        <v>#DIV/0!</v>
      </c>
      <c r="P60" s="56" t="e">
        <f t="shared" si="11"/>
        <v>#DIV/0!</v>
      </c>
      <c r="Q60" s="56" t="e">
        <f t="shared" si="12"/>
        <v>#DIV/0!</v>
      </c>
      <c r="R60" s="1" t="e">
        <f t="shared" si="14"/>
        <v>#DIV/0!</v>
      </c>
    </row>
    <row r="61" spans="1:18">
      <c r="A61" s="56">
        <f t="shared" si="13"/>
        <v>0</v>
      </c>
      <c r="B61" s="56">
        <f t="shared" si="13"/>
        <v>0</v>
      </c>
      <c r="C61" s="1"/>
      <c r="D61" s="1"/>
      <c r="E61" s="1"/>
      <c r="F61" s="1"/>
      <c r="G61" s="1"/>
      <c r="H61" s="1"/>
      <c r="I61" s="1"/>
      <c r="J61" s="1"/>
      <c r="K61" s="1"/>
      <c r="L61" s="56" t="e">
        <f t="shared" si="7"/>
        <v>#DIV/0!</v>
      </c>
      <c r="M61" s="56" t="e">
        <f t="shared" si="8"/>
        <v>#DIV/0!</v>
      </c>
      <c r="N61" s="56" t="e">
        <f t="shared" si="9"/>
        <v>#DIV/0!</v>
      </c>
      <c r="O61" s="56" t="e">
        <f t="shared" si="10"/>
        <v>#DIV/0!</v>
      </c>
      <c r="P61" s="56" t="e">
        <f t="shared" si="11"/>
        <v>#DIV/0!</v>
      </c>
      <c r="Q61" s="56" t="e">
        <f t="shared" si="12"/>
        <v>#DIV/0!</v>
      </c>
      <c r="R61" s="1" t="e">
        <f t="shared" si="14"/>
        <v>#DIV/0!</v>
      </c>
    </row>
    <row r="62" spans="1:18">
      <c r="A62" s="56">
        <f t="shared" si="13"/>
        <v>0</v>
      </c>
      <c r="B62" s="56">
        <f t="shared" si="13"/>
        <v>0</v>
      </c>
      <c r="C62" s="1"/>
      <c r="D62" s="1"/>
      <c r="E62" s="1"/>
      <c r="F62" s="1"/>
      <c r="G62" s="1"/>
      <c r="H62" s="1"/>
      <c r="I62" s="1"/>
      <c r="J62" s="1"/>
      <c r="K62" s="1"/>
      <c r="L62" s="56" t="e">
        <f t="shared" si="7"/>
        <v>#DIV/0!</v>
      </c>
      <c r="M62" s="56" t="e">
        <f t="shared" si="8"/>
        <v>#DIV/0!</v>
      </c>
      <c r="N62" s="56" t="e">
        <f t="shared" si="9"/>
        <v>#DIV/0!</v>
      </c>
      <c r="O62" s="56" t="e">
        <f t="shared" si="10"/>
        <v>#DIV/0!</v>
      </c>
      <c r="P62" s="56" t="e">
        <f t="shared" si="11"/>
        <v>#DIV/0!</v>
      </c>
      <c r="Q62" s="56" t="e">
        <f t="shared" si="12"/>
        <v>#DIV/0!</v>
      </c>
      <c r="R62" s="1" t="e">
        <f t="shared" si="14"/>
        <v>#DIV/0!</v>
      </c>
    </row>
    <row r="63" spans="1:18">
      <c r="A63" s="56">
        <f t="shared" si="13"/>
        <v>0</v>
      </c>
      <c r="B63" s="56">
        <f t="shared" si="13"/>
        <v>0</v>
      </c>
      <c r="C63" s="1"/>
      <c r="D63" s="1"/>
      <c r="E63" s="1"/>
      <c r="F63" s="1"/>
      <c r="G63" s="1"/>
      <c r="H63" s="1"/>
      <c r="I63" s="1"/>
      <c r="J63" s="1"/>
      <c r="K63" s="1"/>
      <c r="L63" s="56" t="e">
        <f t="shared" si="7"/>
        <v>#DIV/0!</v>
      </c>
      <c r="M63" s="56" t="e">
        <f t="shared" si="8"/>
        <v>#DIV/0!</v>
      </c>
      <c r="N63" s="56" t="e">
        <f t="shared" si="9"/>
        <v>#DIV/0!</v>
      </c>
      <c r="O63" s="56" t="e">
        <f t="shared" si="10"/>
        <v>#DIV/0!</v>
      </c>
      <c r="P63" s="56" t="e">
        <f t="shared" si="11"/>
        <v>#DIV/0!</v>
      </c>
      <c r="Q63" s="56" t="e">
        <f t="shared" si="12"/>
        <v>#DIV/0!</v>
      </c>
      <c r="R63" s="1" t="e">
        <f t="shared" si="14"/>
        <v>#DIV/0!</v>
      </c>
    </row>
    <row r="64" spans="1:18">
      <c r="A64" s="56">
        <f t="shared" si="13"/>
        <v>0</v>
      </c>
      <c r="B64" s="56">
        <f t="shared" si="13"/>
        <v>0</v>
      </c>
      <c r="C64" s="1"/>
      <c r="D64" s="1"/>
      <c r="E64" s="1"/>
      <c r="F64" s="1"/>
      <c r="G64" s="1"/>
      <c r="H64" s="1"/>
      <c r="I64" s="1"/>
      <c r="J64" s="1"/>
      <c r="K64" s="1"/>
      <c r="L64" s="56" t="e">
        <f t="shared" si="7"/>
        <v>#DIV/0!</v>
      </c>
      <c r="M64" s="56" t="e">
        <f t="shared" si="8"/>
        <v>#DIV/0!</v>
      </c>
      <c r="N64" s="56" t="e">
        <f t="shared" si="9"/>
        <v>#DIV/0!</v>
      </c>
      <c r="O64" s="56" t="e">
        <f t="shared" si="10"/>
        <v>#DIV/0!</v>
      </c>
      <c r="P64" s="56" t="e">
        <f t="shared" si="11"/>
        <v>#DIV/0!</v>
      </c>
      <c r="Q64" s="56" t="e">
        <f t="shared" si="12"/>
        <v>#DIV/0!</v>
      </c>
      <c r="R64" s="1" t="e">
        <f t="shared" si="14"/>
        <v>#DIV/0!</v>
      </c>
    </row>
    <row r="65" spans="1:18">
      <c r="A65" s="56">
        <f t="shared" si="13"/>
        <v>0</v>
      </c>
      <c r="B65" s="56">
        <f t="shared" si="13"/>
        <v>0</v>
      </c>
      <c r="C65" s="1"/>
      <c r="D65" s="1"/>
      <c r="E65" s="1"/>
      <c r="F65" s="1"/>
      <c r="G65" s="1"/>
      <c r="H65" s="1"/>
      <c r="I65" s="1"/>
      <c r="J65" s="1"/>
      <c r="K65" s="1"/>
      <c r="L65" s="56" t="e">
        <f t="shared" si="7"/>
        <v>#DIV/0!</v>
      </c>
      <c r="M65" s="56" t="e">
        <f t="shared" si="8"/>
        <v>#DIV/0!</v>
      </c>
      <c r="N65" s="56" t="e">
        <f t="shared" si="9"/>
        <v>#DIV/0!</v>
      </c>
      <c r="O65" s="56" t="e">
        <f t="shared" si="10"/>
        <v>#DIV/0!</v>
      </c>
      <c r="P65" s="56" t="e">
        <f t="shared" si="11"/>
        <v>#DIV/0!</v>
      </c>
      <c r="Q65" s="56" t="e">
        <f t="shared" si="12"/>
        <v>#DIV/0!</v>
      </c>
      <c r="R65" s="1" t="e">
        <f t="shared" si="14"/>
        <v>#DIV/0!</v>
      </c>
    </row>
    <row r="66" spans="1:18">
      <c r="A66" s="56">
        <f t="shared" si="13"/>
        <v>0</v>
      </c>
      <c r="B66" s="56">
        <f t="shared" si="13"/>
        <v>0</v>
      </c>
      <c r="C66" s="1"/>
      <c r="D66" s="1"/>
      <c r="E66" s="1"/>
      <c r="F66" s="1"/>
      <c r="G66" s="1"/>
      <c r="H66" s="1"/>
      <c r="I66" s="1"/>
      <c r="J66" s="1"/>
      <c r="K66" s="1"/>
      <c r="L66" s="56" t="e">
        <f t="shared" si="7"/>
        <v>#DIV/0!</v>
      </c>
      <c r="M66" s="56" t="e">
        <f t="shared" si="8"/>
        <v>#DIV/0!</v>
      </c>
      <c r="N66" s="56" t="e">
        <f t="shared" si="9"/>
        <v>#DIV/0!</v>
      </c>
      <c r="O66" s="56" t="e">
        <f t="shared" si="10"/>
        <v>#DIV/0!</v>
      </c>
      <c r="P66" s="56" t="e">
        <f t="shared" si="11"/>
        <v>#DIV/0!</v>
      </c>
      <c r="Q66" s="56" t="e">
        <f t="shared" si="12"/>
        <v>#DIV/0!</v>
      </c>
      <c r="R66" s="1" t="e">
        <f t="shared" si="14"/>
        <v>#DIV/0!</v>
      </c>
    </row>
    <row r="67" spans="1:18">
      <c r="A67" s="56">
        <f t="shared" si="13"/>
        <v>0</v>
      </c>
      <c r="B67" s="56">
        <f t="shared" si="13"/>
        <v>0</v>
      </c>
      <c r="C67" s="1"/>
      <c r="D67" s="1"/>
      <c r="E67" s="1"/>
      <c r="F67" s="1"/>
      <c r="G67" s="1"/>
      <c r="H67" s="1"/>
      <c r="I67" s="1"/>
      <c r="J67" s="1"/>
      <c r="K67" s="1"/>
      <c r="L67" s="56" t="e">
        <f t="shared" si="7"/>
        <v>#DIV/0!</v>
      </c>
      <c r="M67" s="56" t="e">
        <f t="shared" si="8"/>
        <v>#DIV/0!</v>
      </c>
      <c r="N67" s="56" t="e">
        <f t="shared" si="9"/>
        <v>#DIV/0!</v>
      </c>
      <c r="O67" s="56" t="e">
        <f t="shared" si="10"/>
        <v>#DIV/0!</v>
      </c>
      <c r="P67" s="56" t="e">
        <f t="shared" si="11"/>
        <v>#DIV/0!</v>
      </c>
      <c r="Q67" s="56" t="e">
        <f t="shared" si="12"/>
        <v>#DIV/0!</v>
      </c>
      <c r="R67" s="1" t="e">
        <f t="shared" si="14"/>
        <v>#DIV/0!</v>
      </c>
    </row>
    <row r="68" spans="1:18">
      <c r="A68" s="56">
        <f t="shared" si="13"/>
        <v>0</v>
      </c>
      <c r="B68" s="56">
        <f t="shared" si="13"/>
        <v>0</v>
      </c>
      <c r="C68" s="1"/>
      <c r="D68" s="1"/>
      <c r="E68" s="1"/>
      <c r="F68" s="1"/>
      <c r="G68" s="1"/>
      <c r="H68" s="1"/>
      <c r="I68" s="1"/>
      <c r="J68" s="1"/>
      <c r="K68" s="1"/>
      <c r="L68" s="56" t="e">
        <f t="shared" si="7"/>
        <v>#DIV/0!</v>
      </c>
      <c r="M68" s="56" t="e">
        <f t="shared" si="8"/>
        <v>#DIV/0!</v>
      </c>
      <c r="N68" s="56" t="e">
        <f t="shared" si="9"/>
        <v>#DIV/0!</v>
      </c>
      <c r="O68" s="56" t="e">
        <f t="shared" si="10"/>
        <v>#DIV/0!</v>
      </c>
      <c r="P68" s="56" t="e">
        <f t="shared" si="11"/>
        <v>#DIV/0!</v>
      </c>
      <c r="Q68" s="56" t="e">
        <f t="shared" si="12"/>
        <v>#DIV/0!</v>
      </c>
      <c r="R68" s="1" t="e">
        <f t="shared" si="14"/>
        <v>#DIV/0!</v>
      </c>
    </row>
    <row r="69" spans="1:18">
      <c r="A69" s="56">
        <f t="shared" si="13"/>
        <v>0</v>
      </c>
      <c r="B69" s="56">
        <f t="shared" si="13"/>
        <v>0</v>
      </c>
      <c r="C69" s="1"/>
      <c r="D69" s="1"/>
      <c r="E69" s="1"/>
      <c r="F69" s="1"/>
      <c r="G69" s="1"/>
      <c r="H69" s="1"/>
      <c r="I69" s="1"/>
      <c r="J69" s="1"/>
      <c r="K69" s="1"/>
      <c r="L69" s="56" t="e">
        <f t="shared" si="7"/>
        <v>#DIV/0!</v>
      </c>
      <c r="M69" s="56" t="e">
        <f t="shared" si="8"/>
        <v>#DIV/0!</v>
      </c>
      <c r="N69" s="56" t="e">
        <f t="shared" si="9"/>
        <v>#DIV/0!</v>
      </c>
      <c r="O69" s="56" t="e">
        <f t="shared" si="10"/>
        <v>#DIV/0!</v>
      </c>
      <c r="P69" s="56" t="e">
        <f t="shared" si="11"/>
        <v>#DIV/0!</v>
      </c>
      <c r="Q69" s="56" t="e">
        <f t="shared" si="12"/>
        <v>#DIV/0!</v>
      </c>
      <c r="R69" s="1" t="e">
        <f t="shared" si="14"/>
        <v>#DIV/0!</v>
      </c>
    </row>
    <row r="70" spans="1:18">
      <c r="A70" s="56">
        <f t="shared" si="13"/>
        <v>0</v>
      </c>
      <c r="B70" s="56">
        <f t="shared" si="13"/>
        <v>0</v>
      </c>
      <c r="C70" s="1"/>
      <c r="D70" s="1"/>
      <c r="E70" s="1"/>
      <c r="F70" s="1"/>
      <c r="G70" s="1"/>
      <c r="H70" s="1"/>
      <c r="I70" s="1"/>
      <c r="J70" s="1"/>
      <c r="K70" s="1"/>
      <c r="L70" s="56" t="e">
        <f t="shared" si="7"/>
        <v>#DIV/0!</v>
      </c>
      <c r="M70" s="56" t="e">
        <f t="shared" si="8"/>
        <v>#DIV/0!</v>
      </c>
      <c r="N70" s="56" t="e">
        <f t="shared" si="9"/>
        <v>#DIV/0!</v>
      </c>
      <c r="O70" s="56" t="e">
        <f t="shared" si="10"/>
        <v>#DIV/0!</v>
      </c>
      <c r="P70" s="56" t="e">
        <f t="shared" si="11"/>
        <v>#DIV/0!</v>
      </c>
      <c r="Q70" s="56" t="e">
        <f t="shared" si="12"/>
        <v>#DIV/0!</v>
      </c>
      <c r="R70" s="1" t="e">
        <f t="shared" si="14"/>
        <v>#DIV/0!</v>
      </c>
    </row>
    <row r="71" spans="1:18">
      <c r="A71" s="56">
        <f t="shared" si="13"/>
        <v>0</v>
      </c>
      <c r="B71" s="56">
        <f t="shared" si="13"/>
        <v>0</v>
      </c>
      <c r="C71" s="1"/>
      <c r="D71" s="1"/>
      <c r="E71" s="1"/>
      <c r="F71" s="1"/>
      <c r="G71" s="1"/>
      <c r="H71" s="1"/>
      <c r="I71" s="1"/>
      <c r="J71" s="1"/>
      <c r="K71" s="1"/>
      <c r="L71" s="56" t="e">
        <f t="shared" si="7"/>
        <v>#DIV/0!</v>
      </c>
      <c r="M71" s="56" t="e">
        <f t="shared" si="8"/>
        <v>#DIV/0!</v>
      </c>
      <c r="N71" s="56" t="e">
        <f t="shared" si="9"/>
        <v>#DIV/0!</v>
      </c>
      <c r="O71" s="56" t="e">
        <f t="shared" si="10"/>
        <v>#DIV/0!</v>
      </c>
      <c r="P71" s="56" t="e">
        <f t="shared" si="11"/>
        <v>#DIV/0!</v>
      </c>
      <c r="Q71" s="56" t="e">
        <f t="shared" si="12"/>
        <v>#DIV/0!</v>
      </c>
      <c r="R71" s="1" t="e">
        <f t="shared" si="14"/>
        <v>#DIV/0!</v>
      </c>
    </row>
    <row r="72" spans="1:18">
      <c r="A72" s="56">
        <f t="shared" si="13"/>
        <v>0</v>
      </c>
      <c r="B72" s="56">
        <f t="shared" si="13"/>
        <v>0</v>
      </c>
      <c r="C72" s="1"/>
      <c r="D72" s="1"/>
      <c r="E72" s="1"/>
      <c r="F72" s="1"/>
      <c r="G72" s="1"/>
      <c r="H72" s="1"/>
      <c r="I72" s="1"/>
      <c r="J72" s="1"/>
      <c r="K72" s="1"/>
      <c r="L72" s="56" t="e">
        <f t="shared" si="7"/>
        <v>#DIV/0!</v>
      </c>
      <c r="M72" s="56" t="e">
        <f t="shared" si="8"/>
        <v>#DIV/0!</v>
      </c>
      <c r="N72" s="56" t="e">
        <f t="shared" si="9"/>
        <v>#DIV/0!</v>
      </c>
      <c r="O72" s="56" t="e">
        <f t="shared" si="10"/>
        <v>#DIV/0!</v>
      </c>
      <c r="P72" s="56" t="e">
        <f t="shared" si="11"/>
        <v>#DIV/0!</v>
      </c>
      <c r="Q72" s="56" t="e">
        <f t="shared" si="12"/>
        <v>#DIV/0!</v>
      </c>
      <c r="R72" s="1" t="e">
        <f t="shared" si="14"/>
        <v>#DIV/0!</v>
      </c>
    </row>
    <row r="73" spans="1:18">
      <c r="A73" s="56">
        <f t="shared" si="13"/>
        <v>0</v>
      </c>
      <c r="B73" s="56">
        <f t="shared" si="13"/>
        <v>0</v>
      </c>
      <c r="C73" s="1"/>
      <c r="D73" s="1"/>
      <c r="E73" s="1"/>
      <c r="F73" s="1"/>
      <c r="G73" s="1"/>
      <c r="H73" s="1"/>
      <c r="I73" s="1"/>
      <c r="J73" s="1"/>
      <c r="K73" s="1"/>
      <c r="L73" s="56" t="e">
        <f t="shared" si="7"/>
        <v>#DIV/0!</v>
      </c>
      <c r="M73" s="56" t="e">
        <f t="shared" si="8"/>
        <v>#DIV/0!</v>
      </c>
      <c r="N73" s="56" t="e">
        <f t="shared" si="9"/>
        <v>#DIV/0!</v>
      </c>
      <c r="O73" s="56" t="e">
        <f t="shared" si="10"/>
        <v>#DIV/0!</v>
      </c>
      <c r="P73" s="56" t="e">
        <f t="shared" si="11"/>
        <v>#DIV/0!</v>
      </c>
      <c r="Q73" s="56" t="e">
        <f t="shared" si="12"/>
        <v>#DIV/0!</v>
      </c>
      <c r="R73" s="1" t="e">
        <f t="shared" si="14"/>
        <v>#DIV/0!</v>
      </c>
    </row>
    <row r="74" spans="1:18">
      <c r="A74" s="56">
        <f t="shared" si="13"/>
        <v>0</v>
      </c>
      <c r="B74" s="56">
        <f t="shared" si="13"/>
        <v>0</v>
      </c>
      <c r="C74" s="1"/>
      <c r="D74" s="1"/>
      <c r="E74" s="1"/>
      <c r="F74" s="1"/>
      <c r="G74" s="1"/>
      <c r="H74" s="1"/>
      <c r="I74" s="1"/>
      <c r="J74" s="1"/>
      <c r="K74" s="1"/>
      <c r="L74" s="56" t="e">
        <f t="shared" si="7"/>
        <v>#DIV/0!</v>
      </c>
      <c r="M74" s="56" t="e">
        <f t="shared" si="8"/>
        <v>#DIV/0!</v>
      </c>
      <c r="N74" s="56" t="e">
        <f t="shared" si="9"/>
        <v>#DIV/0!</v>
      </c>
      <c r="O74" s="56" t="e">
        <f t="shared" si="10"/>
        <v>#DIV/0!</v>
      </c>
      <c r="P74" s="56" t="e">
        <f t="shared" si="11"/>
        <v>#DIV/0!</v>
      </c>
      <c r="Q74" s="56" t="e">
        <f t="shared" si="12"/>
        <v>#DIV/0!</v>
      </c>
      <c r="R74" s="1" t="e">
        <f t="shared" si="14"/>
        <v>#DIV/0!</v>
      </c>
    </row>
    <row r="75" spans="1:18">
      <c r="A75" s="56">
        <f t="shared" si="13"/>
        <v>0</v>
      </c>
      <c r="B75" s="56">
        <f t="shared" si="13"/>
        <v>0</v>
      </c>
      <c r="C75" s="1"/>
      <c r="D75" s="1"/>
      <c r="E75" s="1"/>
      <c r="F75" s="1"/>
      <c r="G75" s="1"/>
      <c r="H75" s="1"/>
      <c r="I75" s="1"/>
      <c r="J75" s="1"/>
      <c r="K75" s="1"/>
      <c r="L75" s="56" t="e">
        <f t="shared" si="7"/>
        <v>#DIV/0!</v>
      </c>
      <c r="M75" s="56" t="e">
        <f t="shared" si="8"/>
        <v>#DIV/0!</v>
      </c>
      <c r="N75" s="56" t="e">
        <f t="shared" si="9"/>
        <v>#DIV/0!</v>
      </c>
      <c r="O75" s="56" t="e">
        <f t="shared" si="10"/>
        <v>#DIV/0!</v>
      </c>
      <c r="P75" s="56" t="e">
        <f t="shared" si="11"/>
        <v>#DIV/0!</v>
      </c>
      <c r="Q75" s="56" t="e">
        <f t="shared" si="12"/>
        <v>#DIV/0!</v>
      </c>
      <c r="R75" s="1" t="e">
        <f t="shared" si="14"/>
        <v>#DIV/0!</v>
      </c>
    </row>
    <row r="76" spans="1:18">
      <c r="A76" s="56">
        <f t="shared" si="13"/>
        <v>0</v>
      </c>
      <c r="B76" s="56">
        <f t="shared" si="13"/>
        <v>0</v>
      </c>
      <c r="C76" s="1"/>
      <c r="D76" s="1"/>
      <c r="E76" s="1"/>
      <c r="F76" s="1"/>
      <c r="G76" s="1"/>
      <c r="H76" s="1"/>
      <c r="I76" s="1"/>
      <c r="J76" s="1"/>
      <c r="K76" s="1"/>
      <c r="L76" s="56" t="e">
        <f t="shared" si="7"/>
        <v>#DIV/0!</v>
      </c>
      <c r="M76" s="56" t="e">
        <f t="shared" si="8"/>
        <v>#DIV/0!</v>
      </c>
      <c r="N76" s="56" t="e">
        <f t="shared" si="9"/>
        <v>#DIV/0!</v>
      </c>
      <c r="O76" s="56" t="e">
        <f t="shared" si="10"/>
        <v>#DIV/0!</v>
      </c>
      <c r="P76" s="56" t="e">
        <f t="shared" si="11"/>
        <v>#DIV/0!</v>
      </c>
      <c r="Q76" s="56" t="e">
        <f t="shared" si="12"/>
        <v>#DIV/0!</v>
      </c>
      <c r="R76" s="1" t="e">
        <f t="shared" si="14"/>
        <v>#DIV/0!</v>
      </c>
    </row>
    <row r="77" spans="1:18">
      <c r="A77" s="56">
        <f t="shared" si="13"/>
        <v>0</v>
      </c>
      <c r="B77" s="56">
        <f t="shared" si="13"/>
        <v>0</v>
      </c>
      <c r="C77" s="1"/>
      <c r="D77" s="1"/>
      <c r="E77" s="1"/>
      <c r="F77" s="1"/>
      <c r="G77" s="1"/>
      <c r="H77" s="1"/>
      <c r="I77" s="1"/>
      <c r="J77" s="1"/>
      <c r="K77" s="1"/>
      <c r="L77" s="56" t="e">
        <f t="shared" si="7"/>
        <v>#DIV/0!</v>
      </c>
      <c r="M77" s="56" t="e">
        <f t="shared" si="8"/>
        <v>#DIV/0!</v>
      </c>
      <c r="N77" s="56" t="e">
        <f t="shared" si="9"/>
        <v>#DIV/0!</v>
      </c>
      <c r="O77" s="56" t="e">
        <f t="shared" si="10"/>
        <v>#DIV/0!</v>
      </c>
      <c r="P77" s="56" t="e">
        <f t="shared" si="11"/>
        <v>#DIV/0!</v>
      </c>
      <c r="Q77" s="56" t="e">
        <f t="shared" si="12"/>
        <v>#DIV/0!</v>
      </c>
      <c r="R77" s="1" t="e">
        <f t="shared" si="14"/>
        <v>#DIV/0!</v>
      </c>
    </row>
    <row r="78" spans="1:18">
      <c r="A78" s="56">
        <f t="shared" si="13"/>
        <v>0</v>
      </c>
      <c r="B78" s="56">
        <f t="shared" si="13"/>
        <v>0</v>
      </c>
      <c r="C78" s="1"/>
      <c r="D78" s="1"/>
      <c r="E78" s="1"/>
      <c r="F78" s="1"/>
      <c r="G78" s="1"/>
      <c r="H78" s="1"/>
      <c r="I78" s="1"/>
      <c r="J78" s="1"/>
      <c r="K78" s="1"/>
      <c r="L78" s="56" t="e">
        <f t="shared" si="7"/>
        <v>#DIV/0!</v>
      </c>
      <c r="M78" s="56" t="e">
        <f t="shared" si="8"/>
        <v>#DIV/0!</v>
      </c>
      <c r="N78" s="56" t="e">
        <f t="shared" si="9"/>
        <v>#DIV/0!</v>
      </c>
      <c r="O78" s="56" t="e">
        <f t="shared" si="10"/>
        <v>#DIV/0!</v>
      </c>
      <c r="P78" s="56" t="e">
        <f t="shared" si="11"/>
        <v>#DIV/0!</v>
      </c>
      <c r="Q78" s="56" t="e">
        <f t="shared" si="12"/>
        <v>#DIV/0!</v>
      </c>
      <c r="R78" s="1" t="e">
        <f t="shared" si="14"/>
        <v>#DIV/0!</v>
      </c>
    </row>
    <row r="79" spans="1:18">
      <c r="A79" s="56">
        <f t="shared" si="13"/>
        <v>0</v>
      </c>
      <c r="B79" s="56">
        <f t="shared" si="13"/>
        <v>0</v>
      </c>
      <c r="C79" s="1"/>
      <c r="D79" s="1"/>
      <c r="E79" s="1"/>
      <c r="F79" s="1"/>
      <c r="G79" s="1"/>
      <c r="H79" s="1"/>
      <c r="I79" s="1"/>
      <c r="J79" s="1"/>
      <c r="K79" s="1"/>
      <c r="L79" s="56" t="e">
        <f t="shared" si="7"/>
        <v>#DIV/0!</v>
      </c>
      <c r="M79" s="56" t="e">
        <f t="shared" si="8"/>
        <v>#DIV/0!</v>
      </c>
      <c r="N79" s="56" t="e">
        <f t="shared" si="9"/>
        <v>#DIV/0!</v>
      </c>
      <c r="O79" s="56" t="e">
        <f t="shared" si="10"/>
        <v>#DIV/0!</v>
      </c>
      <c r="P79" s="56" t="e">
        <f t="shared" si="11"/>
        <v>#DIV/0!</v>
      </c>
      <c r="Q79" s="56" t="e">
        <f t="shared" si="12"/>
        <v>#DIV/0!</v>
      </c>
      <c r="R79" s="1" t="e">
        <f t="shared" si="14"/>
        <v>#DIV/0!</v>
      </c>
    </row>
    <row r="80" spans="1:18">
      <c r="A80" s="56">
        <f t="shared" si="13"/>
        <v>0</v>
      </c>
      <c r="B80" s="56">
        <f t="shared" si="13"/>
        <v>0</v>
      </c>
      <c r="C80" s="1"/>
      <c r="D80" s="1"/>
      <c r="E80" s="1"/>
      <c r="F80" s="1"/>
      <c r="G80" s="1"/>
      <c r="H80" s="1"/>
      <c r="I80" s="1"/>
      <c r="J80" s="1"/>
      <c r="K80" s="1"/>
      <c r="L80" s="56" t="e">
        <f t="shared" si="7"/>
        <v>#DIV/0!</v>
      </c>
      <c r="M80" s="56" t="e">
        <f t="shared" si="8"/>
        <v>#DIV/0!</v>
      </c>
      <c r="N80" s="56" t="e">
        <f t="shared" si="9"/>
        <v>#DIV/0!</v>
      </c>
      <c r="O80" s="56" t="e">
        <f t="shared" si="10"/>
        <v>#DIV/0!</v>
      </c>
      <c r="P80" s="56" t="e">
        <f t="shared" si="11"/>
        <v>#DIV/0!</v>
      </c>
      <c r="Q80" s="56" t="e">
        <f t="shared" si="12"/>
        <v>#DIV/0!</v>
      </c>
      <c r="R80" s="1" t="e">
        <f t="shared" si="14"/>
        <v>#DIV/0!</v>
      </c>
    </row>
    <row r="82" spans="1:18">
      <c r="A82" s="11" t="s">
        <v>29</v>
      </c>
      <c r="B82" s="11"/>
      <c r="C82" s="11"/>
      <c r="D82" s="11"/>
      <c r="E82" s="1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8">
      <c r="A83" s="5" t="s">
        <v>1</v>
      </c>
      <c r="B83" s="5" t="s">
        <v>103</v>
      </c>
      <c r="C83" s="5" t="s">
        <v>2</v>
      </c>
      <c r="D83" s="5" t="s">
        <v>3</v>
      </c>
      <c r="E83" s="5" t="s">
        <v>12</v>
      </c>
      <c r="F83" s="5" t="s">
        <v>13</v>
      </c>
      <c r="G83" s="5" t="s">
        <v>14</v>
      </c>
      <c r="H83" s="5" t="s">
        <v>15</v>
      </c>
      <c r="I83" s="5" t="s">
        <v>4</v>
      </c>
      <c r="J83" s="5" t="s">
        <v>5</v>
      </c>
      <c r="K83" s="5" t="s">
        <v>8</v>
      </c>
      <c r="L83" s="5" t="s">
        <v>9</v>
      </c>
      <c r="M83" s="5" t="s">
        <v>16</v>
      </c>
      <c r="N83" s="5" t="s">
        <v>77</v>
      </c>
      <c r="O83" s="5" t="s">
        <v>17</v>
      </c>
      <c r="P83" s="5" t="s">
        <v>10</v>
      </c>
      <c r="Q83" s="5" t="s">
        <v>118</v>
      </c>
      <c r="R83" s="5" t="s">
        <v>76</v>
      </c>
    </row>
    <row r="84" spans="1:18">
      <c r="A84" s="56">
        <f>A8</f>
        <v>0</v>
      </c>
      <c r="B84" s="56">
        <f>B8</f>
        <v>0</v>
      </c>
      <c r="C84" s="56"/>
      <c r="D84" s="56"/>
      <c r="E84" s="56"/>
      <c r="F84" s="56"/>
      <c r="G84" s="56"/>
      <c r="H84" s="56"/>
      <c r="I84" s="56"/>
      <c r="J84" s="56"/>
      <c r="K84" s="56"/>
      <c r="L84" s="56" t="e">
        <f t="shared" ref="L84:L118" si="15">AVERAGE(C84,D84)</f>
        <v>#DIV/0!</v>
      </c>
      <c r="M84" s="56" t="e">
        <f t="shared" ref="M84:M118" si="16">AVERAGE(E84,F84)</f>
        <v>#DIV/0!</v>
      </c>
      <c r="N84" s="56" t="e">
        <f t="shared" ref="N84:N118" si="17">IF(L84+M84&gt;8,8,L84+M84)</f>
        <v>#DIV/0!</v>
      </c>
      <c r="O84" s="56" t="e">
        <f t="shared" ref="O84:O118" si="18">AVERAGE(G84,H84)</f>
        <v>#DIV/0!</v>
      </c>
      <c r="P84" s="56" t="e">
        <f t="shared" ref="P84:P118" si="19">AVERAGE(I84,J84)</f>
        <v>#DIV/0!</v>
      </c>
      <c r="Q84" s="56" t="e">
        <f t="shared" ref="Q84:Q118" si="20">10-P84-O84-K84+N84</f>
        <v>#DIV/0!</v>
      </c>
      <c r="R84" s="1" t="e">
        <f>RANK(Q84,$Q$84:$Q$118)</f>
        <v>#DIV/0!</v>
      </c>
    </row>
    <row r="85" spans="1:18">
      <c r="A85" s="56">
        <f t="shared" ref="A85:B118" si="21">A9</f>
        <v>0</v>
      </c>
      <c r="B85" s="56">
        <f t="shared" si="21"/>
        <v>0</v>
      </c>
      <c r="C85" s="1"/>
      <c r="D85" s="1"/>
      <c r="E85" s="1"/>
      <c r="F85" s="1"/>
      <c r="G85" s="1"/>
      <c r="H85" s="1"/>
      <c r="I85" s="1"/>
      <c r="J85" s="1"/>
      <c r="K85" s="1"/>
      <c r="L85" s="56" t="e">
        <f t="shared" si="15"/>
        <v>#DIV/0!</v>
      </c>
      <c r="M85" s="56" t="e">
        <f t="shared" si="16"/>
        <v>#DIV/0!</v>
      </c>
      <c r="N85" s="56" t="e">
        <f t="shared" si="17"/>
        <v>#DIV/0!</v>
      </c>
      <c r="O85" s="56" t="e">
        <f t="shared" si="18"/>
        <v>#DIV/0!</v>
      </c>
      <c r="P85" s="56" t="e">
        <f t="shared" si="19"/>
        <v>#DIV/0!</v>
      </c>
      <c r="Q85" s="56" t="e">
        <f t="shared" si="20"/>
        <v>#DIV/0!</v>
      </c>
      <c r="R85" s="1" t="e">
        <f t="shared" ref="R85:R118" si="22">RANK(Q85,$Q$84:$Q$118)</f>
        <v>#DIV/0!</v>
      </c>
    </row>
    <row r="86" spans="1:18">
      <c r="A86" s="56">
        <f t="shared" si="21"/>
        <v>0</v>
      </c>
      <c r="B86" s="56">
        <f t="shared" si="21"/>
        <v>0</v>
      </c>
      <c r="C86" s="1"/>
      <c r="D86" s="1"/>
      <c r="E86" s="1"/>
      <c r="F86" s="1"/>
      <c r="G86" s="1"/>
      <c r="H86" s="1"/>
      <c r="I86" s="1"/>
      <c r="J86" s="1"/>
      <c r="K86" s="1"/>
      <c r="L86" s="56" t="e">
        <f t="shared" si="15"/>
        <v>#DIV/0!</v>
      </c>
      <c r="M86" s="56" t="e">
        <f t="shared" si="16"/>
        <v>#DIV/0!</v>
      </c>
      <c r="N86" s="56" t="e">
        <f t="shared" si="17"/>
        <v>#DIV/0!</v>
      </c>
      <c r="O86" s="56" t="e">
        <f t="shared" si="18"/>
        <v>#DIV/0!</v>
      </c>
      <c r="P86" s="56" t="e">
        <f t="shared" si="19"/>
        <v>#DIV/0!</v>
      </c>
      <c r="Q86" s="56" t="e">
        <f t="shared" si="20"/>
        <v>#DIV/0!</v>
      </c>
      <c r="R86" s="1" t="e">
        <f t="shared" si="22"/>
        <v>#DIV/0!</v>
      </c>
    </row>
    <row r="87" spans="1:18">
      <c r="A87" s="56">
        <f t="shared" si="21"/>
        <v>0</v>
      </c>
      <c r="B87" s="56">
        <f t="shared" si="21"/>
        <v>0</v>
      </c>
      <c r="C87" s="1"/>
      <c r="D87" s="1"/>
      <c r="E87" s="1"/>
      <c r="F87" s="1"/>
      <c r="G87" s="1"/>
      <c r="H87" s="1"/>
      <c r="I87" s="1"/>
      <c r="J87" s="1"/>
      <c r="K87" s="1"/>
      <c r="L87" s="56" t="e">
        <f t="shared" si="15"/>
        <v>#DIV/0!</v>
      </c>
      <c r="M87" s="56" t="e">
        <f t="shared" si="16"/>
        <v>#DIV/0!</v>
      </c>
      <c r="N87" s="56" t="e">
        <f t="shared" si="17"/>
        <v>#DIV/0!</v>
      </c>
      <c r="O87" s="56" t="e">
        <f t="shared" si="18"/>
        <v>#DIV/0!</v>
      </c>
      <c r="P87" s="56" t="e">
        <f t="shared" si="19"/>
        <v>#DIV/0!</v>
      </c>
      <c r="Q87" s="56" t="e">
        <f t="shared" si="20"/>
        <v>#DIV/0!</v>
      </c>
      <c r="R87" s="1" t="e">
        <f t="shared" si="22"/>
        <v>#DIV/0!</v>
      </c>
    </row>
    <row r="88" spans="1:18">
      <c r="A88" s="56">
        <f t="shared" si="21"/>
        <v>0</v>
      </c>
      <c r="B88" s="56">
        <f t="shared" si="21"/>
        <v>0</v>
      </c>
      <c r="C88" s="1"/>
      <c r="D88" s="1"/>
      <c r="E88" s="1"/>
      <c r="F88" s="1"/>
      <c r="G88" s="1"/>
      <c r="H88" s="1"/>
      <c r="I88" s="1"/>
      <c r="J88" s="1"/>
      <c r="K88" s="1"/>
      <c r="L88" s="56" t="e">
        <f t="shared" si="15"/>
        <v>#DIV/0!</v>
      </c>
      <c r="M88" s="56" t="e">
        <f t="shared" si="16"/>
        <v>#DIV/0!</v>
      </c>
      <c r="N88" s="56" t="e">
        <f t="shared" si="17"/>
        <v>#DIV/0!</v>
      </c>
      <c r="O88" s="56" t="e">
        <f t="shared" si="18"/>
        <v>#DIV/0!</v>
      </c>
      <c r="P88" s="56" t="e">
        <f t="shared" si="19"/>
        <v>#DIV/0!</v>
      </c>
      <c r="Q88" s="56" t="e">
        <f t="shared" si="20"/>
        <v>#DIV/0!</v>
      </c>
      <c r="R88" s="1" t="e">
        <f t="shared" si="22"/>
        <v>#DIV/0!</v>
      </c>
    </row>
    <row r="89" spans="1:18">
      <c r="A89" s="56">
        <f t="shared" si="21"/>
        <v>0</v>
      </c>
      <c r="B89" s="56">
        <f t="shared" si="21"/>
        <v>0</v>
      </c>
      <c r="C89" s="1"/>
      <c r="D89" s="1"/>
      <c r="E89" s="1"/>
      <c r="F89" s="1"/>
      <c r="G89" s="1"/>
      <c r="H89" s="1"/>
      <c r="I89" s="1"/>
      <c r="J89" s="1"/>
      <c r="K89" s="1"/>
      <c r="L89" s="56" t="e">
        <f t="shared" si="15"/>
        <v>#DIV/0!</v>
      </c>
      <c r="M89" s="56" t="e">
        <f t="shared" si="16"/>
        <v>#DIV/0!</v>
      </c>
      <c r="N89" s="56" t="e">
        <f t="shared" si="17"/>
        <v>#DIV/0!</v>
      </c>
      <c r="O89" s="56" t="e">
        <f t="shared" si="18"/>
        <v>#DIV/0!</v>
      </c>
      <c r="P89" s="56" t="e">
        <f t="shared" si="19"/>
        <v>#DIV/0!</v>
      </c>
      <c r="Q89" s="56" t="e">
        <f t="shared" si="20"/>
        <v>#DIV/0!</v>
      </c>
      <c r="R89" s="1" t="e">
        <f t="shared" si="22"/>
        <v>#DIV/0!</v>
      </c>
    </row>
    <row r="90" spans="1:18">
      <c r="A90" s="56">
        <f t="shared" si="21"/>
        <v>0</v>
      </c>
      <c r="B90" s="56">
        <f t="shared" si="21"/>
        <v>0</v>
      </c>
      <c r="C90" s="1"/>
      <c r="D90" s="1"/>
      <c r="E90" s="1"/>
      <c r="F90" s="1"/>
      <c r="G90" s="1"/>
      <c r="H90" s="1"/>
      <c r="I90" s="1"/>
      <c r="J90" s="1"/>
      <c r="K90" s="1"/>
      <c r="L90" s="56" t="e">
        <f t="shared" si="15"/>
        <v>#DIV/0!</v>
      </c>
      <c r="M90" s="56" t="e">
        <f t="shared" si="16"/>
        <v>#DIV/0!</v>
      </c>
      <c r="N90" s="56" t="e">
        <f t="shared" si="17"/>
        <v>#DIV/0!</v>
      </c>
      <c r="O90" s="56" t="e">
        <f t="shared" si="18"/>
        <v>#DIV/0!</v>
      </c>
      <c r="P90" s="56" t="e">
        <f t="shared" si="19"/>
        <v>#DIV/0!</v>
      </c>
      <c r="Q90" s="56" t="e">
        <f t="shared" si="20"/>
        <v>#DIV/0!</v>
      </c>
      <c r="R90" s="1" t="e">
        <f t="shared" si="22"/>
        <v>#DIV/0!</v>
      </c>
    </row>
    <row r="91" spans="1:18">
      <c r="A91" s="56">
        <f t="shared" si="21"/>
        <v>0</v>
      </c>
      <c r="B91" s="56">
        <f t="shared" si="21"/>
        <v>0</v>
      </c>
      <c r="C91" s="1"/>
      <c r="D91" s="1"/>
      <c r="E91" s="1"/>
      <c r="F91" s="1"/>
      <c r="G91" s="1"/>
      <c r="H91" s="1"/>
      <c r="I91" s="1"/>
      <c r="J91" s="1"/>
      <c r="K91" s="1"/>
      <c r="L91" s="56" t="e">
        <f t="shared" si="15"/>
        <v>#DIV/0!</v>
      </c>
      <c r="M91" s="56" t="e">
        <f t="shared" si="16"/>
        <v>#DIV/0!</v>
      </c>
      <c r="N91" s="56" t="e">
        <f t="shared" si="17"/>
        <v>#DIV/0!</v>
      </c>
      <c r="O91" s="56" t="e">
        <f t="shared" si="18"/>
        <v>#DIV/0!</v>
      </c>
      <c r="P91" s="56" t="e">
        <f t="shared" si="19"/>
        <v>#DIV/0!</v>
      </c>
      <c r="Q91" s="56" t="e">
        <f t="shared" si="20"/>
        <v>#DIV/0!</v>
      </c>
      <c r="R91" s="1" t="e">
        <f t="shared" si="22"/>
        <v>#DIV/0!</v>
      </c>
    </row>
    <row r="92" spans="1:18">
      <c r="A92" s="56">
        <f t="shared" si="21"/>
        <v>0</v>
      </c>
      <c r="B92" s="56">
        <f t="shared" si="21"/>
        <v>0</v>
      </c>
      <c r="C92" s="1"/>
      <c r="D92" s="1"/>
      <c r="E92" s="1"/>
      <c r="F92" s="1"/>
      <c r="G92" s="1"/>
      <c r="H92" s="1"/>
      <c r="I92" s="1"/>
      <c r="J92" s="1"/>
      <c r="K92" s="1"/>
      <c r="L92" s="56" t="e">
        <f t="shared" si="15"/>
        <v>#DIV/0!</v>
      </c>
      <c r="M92" s="56" t="e">
        <f t="shared" si="16"/>
        <v>#DIV/0!</v>
      </c>
      <c r="N92" s="56" t="e">
        <f t="shared" si="17"/>
        <v>#DIV/0!</v>
      </c>
      <c r="O92" s="56" t="e">
        <f t="shared" si="18"/>
        <v>#DIV/0!</v>
      </c>
      <c r="P92" s="56" t="e">
        <f t="shared" si="19"/>
        <v>#DIV/0!</v>
      </c>
      <c r="Q92" s="56" t="e">
        <f t="shared" si="20"/>
        <v>#DIV/0!</v>
      </c>
      <c r="R92" s="1" t="e">
        <f t="shared" si="22"/>
        <v>#DIV/0!</v>
      </c>
    </row>
    <row r="93" spans="1:18">
      <c r="A93" s="56">
        <f t="shared" si="21"/>
        <v>0</v>
      </c>
      <c r="B93" s="56">
        <f t="shared" si="21"/>
        <v>0</v>
      </c>
      <c r="C93" s="1"/>
      <c r="D93" s="1"/>
      <c r="E93" s="1"/>
      <c r="F93" s="1"/>
      <c r="G93" s="1"/>
      <c r="H93" s="1"/>
      <c r="I93" s="1"/>
      <c r="J93" s="1"/>
      <c r="K93" s="1"/>
      <c r="L93" s="56" t="e">
        <f t="shared" si="15"/>
        <v>#DIV/0!</v>
      </c>
      <c r="M93" s="56" t="e">
        <f t="shared" si="16"/>
        <v>#DIV/0!</v>
      </c>
      <c r="N93" s="56" t="e">
        <f t="shared" si="17"/>
        <v>#DIV/0!</v>
      </c>
      <c r="O93" s="56" t="e">
        <f t="shared" si="18"/>
        <v>#DIV/0!</v>
      </c>
      <c r="P93" s="56" t="e">
        <f t="shared" si="19"/>
        <v>#DIV/0!</v>
      </c>
      <c r="Q93" s="56" t="e">
        <f t="shared" si="20"/>
        <v>#DIV/0!</v>
      </c>
      <c r="R93" s="1" t="e">
        <f t="shared" si="22"/>
        <v>#DIV/0!</v>
      </c>
    </row>
    <row r="94" spans="1:18">
      <c r="A94" s="56">
        <f t="shared" si="21"/>
        <v>0</v>
      </c>
      <c r="B94" s="56">
        <f t="shared" si="21"/>
        <v>0</v>
      </c>
      <c r="C94" s="1"/>
      <c r="D94" s="1"/>
      <c r="E94" s="1"/>
      <c r="F94" s="1"/>
      <c r="G94" s="1"/>
      <c r="H94" s="1"/>
      <c r="I94" s="1"/>
      <c r="J94" s="1"/>
      <c r="K94" s="1"/>
      <c r="L94" s="56" t="e">
        <f t="shared" si="15"/>
        <v>#DIV/0!</v>
      </c>
      <c r="M94" s="56" t="e">
        <f t="shared" si="16"/>
        <v>#DIV/0!</v>
      </c>
      <c r="N94" s="56" t="e">
        <f t="shared" si="17"/>
        <v>#DIV/0!</v>
      </c>
      <c r="O94" s="56" t="e">
        <f t="shared" si="18"/>
        <v>#DIV/0!</v>
      </c>
      <c r="P94" s="56" t="e">
        <f t="shared" si="19"/>
        <v>#DIV/0!</v>
      </c>
      <c r="Q94" s="56" t="e">
        <f t="shared" si="20"/>
        <v>#DIV/0!</v>
      </c>
      <c r="R94" s="1" t="e">
        <f t="shared" si="22"/>
        <v>#DIV/0!</v>
      </c>
    </row>
    <row r="95" spans="1:18">
      <c r="A95" s="56">
        <f t="shared" si="21"/>
        <v>0</v>
      </c>
      <c r="B95" s="56">
        <f t="shared" si="21"/>
        <v>0</v>
      </c>
      <c r="C95" s="1"/>
      <c r="D95" s="1"/>
      <c r="E95" s="1"/>
      <c r="F95" s="1"/>
      <c r="G95" s="1"/>
      <c r="H95" s="1"/>
      <c r="I95" s="1"/>
      <c r="J95" s="1"/>
      <c r="K95" s="1"/>
      <c r="L95" s="56" t="e">
        <f t="shared" si="15"/>
        <v>#DIV/0!</v>
      </c>
      <c r="M95" s="56" t="e">
        <f t="shared" si="16"/>
        <v>#DIV/0!</v>
      </c>
      <c r="N95" s="56" t="e">
        <f t="shared" si="17"/>
        <v>#DIV/0!</v>
      </c>
      <c r="O95" s="56" t="e">
        <f t="shared" si="18"/>
        <v>#DIV/0!</v>
      </c>
      <c r="P95" s="56" t="e">
        <f t="shared" si="19"/>
        <v>#DIV/0!</v>
      </c>
      <c r="Q95" s="56" t="e">
        <f t="shared" si="20"/>
        <v>#DIV/0!</v>
      </c>
      <c r="R95" s="1" t="e">
        <f t="shared" si="22"/>
        <v>#DIV/0!</v>
      </c>
    </row>
    <row r="96" spans="1:18">
      <c r="A96" s="56">
        <f t="shared" si="21"/>
        <v>0</v>
      </c>
      <c r="B96" s="56">
        <f t="shared" si="21"/>
        <v>0</v>
      </c>
      <c r="C96" s="1"/>
      <c r="D96" s="1"/>
      <c r="E96" s="1"/>
      <c r="F96" s="1"/>
      <c r="G96" s="1"/>
      <c r="H96" s="1"/>
      <c r="I96" s="1"/>
      <c r="J96" s="1"/>
      <c r="K96" s="1"/>
      <c r="L96" s="56" t="e">
        <f t="shared" si="15"/>
        <v>#DIV/0!</v>
      </c>
      <c r="M96" s="56" t="e">
        <f t="shared" si="16"/>
        <v>#DIV/0!</v>
      </c>
      <c r="N96" s="56" t="e">
        <f t="shared" si="17"/>
        <v>#DIV/0!</v>
      </c>
      <c r="O96" s="56" t="e">
        <f t="shared" si="18"/>
        <v>#DIV/0!</v>
      </c>
      <c r="P96" s="56" t="e">
        <f t="shared" si="19"/>
        <v>#DIV/0!</v>
      </c>
      <c r="Q96" s="56" t="e">
        <f t="shared" si="20"/>
        <v>#DIV/0!</v>
      </c>
      <c r="R96" s="1" t="e">
        <f t="shared" si="22"/>
        <v>#DIV/0!</v>
      </c>
    </row>
    <row r="97" spans="1:18">
      <c r="A97" s="56">
        <f t="shared" si="21"/>
        <v>0</v>
      </c>
      <c r="B97" s="56">
        <f t="shared" si="21"/>
        <v>0</v>
      </c>
      <c r="C97" s="1"/>
      <c r="D97" s="1"/>
      <c r="E97" s="1"/>
      <c r="F97" s="1"/>
      <c r="G97" s="1"/>
      <c r="H97" s="1"/>
      <c r="I97" s="1"/>
      <c r="J97" s="1"/>
      <c r="K97" s="1"/>
      <c r="L97" s="56" t="e">
        <f t="shared" si="15"/>
        <v>#DIV/0!</v>
      </c>
      <c r="M97" s="56" t="e">
        <f t="shared" si="16"/>
        <v>#DIV/0!</v>
      </c>
      <c r="N97" s="56" t="e">
        <f t="shared" si="17"/>
        <v>#DIV/0!</v>
      </c>
      <c r="O97" s="56" t="e">
        <f t="shared" si="18"/>
        <v>#DIV/0!</v>
      </c>
      <c r="P97" s="56" t="e">
        <f t="shared" si="19"/>
        <v>#DIV/0!</v>
      </c>
      <c r="Q97" s="56" t="e">
        <f t="shared" si="20"/>
        <v>#DIV/0!</v>
      </c>
      <c r="R97" s="1" t="e">
        <f t="shared" si="22"/>
        <v>#DIV/0!</v>
      </c>
    </row>
    <row r="98" spans="1:18">
      <c r="A98" s="56">
        <f t="shared" si="21"/>
        <v>0</v>
      </c>
      <c r="B98" s="56">
        <f t="shared" si="21"/>
        <v>0</v>
      </c>
      <c r="C98" s="1"/>
      <c r="D98" s="1"/>
      <c r="E98" s="1"/>
      <c r="F98" s="1"/>
      <c r="G98" s="1"/>
      <c r="H98" s="1"/>
      <c r="I98" s="1"/>
      <c r="J98" s="1"/>
      <c r="K98" s="1"/>
      <c r="L98" s="56" t="e">
        <f t="shared" si="15"/>
        <v>#DIV/0!</v>
      </c>
      <c r="M98" s="56" t="e">
        <f t="shared" si="16"/>
        <v>#DIV/0!</v>
      </c>
      <c r="N98" s="56" t="e">
        <f t="shared" si="17"/>
        <v>#DIV/0!</v>
      </c>
      <c r="O98" s="56" t="e">
        <f t="shared" si="18"/>
        <v>#DIV/0!</v>
      </c>
      <c r="P98" s="56" t="e">
        <f t="shared" si="19"/>
        <v>#DIV/0!</v>
      </c>
      <c r="Q98" s="56" t="e">
        <f t="shared" si="20"/>
        <v>#DIV/0!</v>
      </c>
      <c r="R98" s="1" t="e">
        <f t="shared" si="22"/>
        <v>#DIV/0!</v>
      </c>
    </row>
    <row r="99" spans="1:18">
      <c r="A99" s="56">
        <f t="shared" si="21"/>
        <v>0</v>
      </c>
      <c r="B99" s="56">
        <f t="shared" si="21"/>
        <v>0</v>
      </c>
      <c r="C99" s="1"/>
      <c r="D99" s="1"/>
      <c r="E99" s="1"/>
      <c r="F99" s="1"/>
      <c r="G99" s="1"/>
      <c r="H99" s="1"/>
      <c r="I99" s="1"/>
      <c r="J99" s="1"/>
      <c r="K99" s="1"/>
      <c r="L99" s="56" t="e">
        <f t="shared" si="15"/>
        <v>#DIV/0!</v>
      </c>
      <c r="M99" s="56" t="e">
        <f t="shared" si="16"/>
        <v>#DIV/0!</v>
      </c>
      <c r="N99" s="56" t="e">
        <f t="shared" si="17"/>
        <v>#DIV/0!</v>
      </c>
      <c r="O99" s="56" t="e">
        <f t="shared" si="18"/>
        <v>#DIV/0!</v>
      </c>
      <c r="P99" s="56" t="e">
        <f t="shared" si="19"/>
        <v>#DIV/0!</v>
      </c>
      <c r="Q99" s="56" t="e">
        <f t="shared" si="20"/>
        <v>#DIV/0!</v>
      </c>
      <c r="R99" s="1" t="e">
        <f t="shared" si="22"/>
        <v>#DIV/0!</v>
      </c>
    </row>
    <row r="100" spans="1:18">
      <c r="A100" s="56">
        <f t="shared" si="21"/>
        <v>0</v>
      </c>
      <c r="B100" s="56">
        <f t="shared" si="21"/>
        <v>0</v>
      </c>
      <c r="C100" s="1"/>
      <c r="D100" s="1"/>
      <c r="E100" s="1"/>
      <c r="F100" s="1"/>
      <c r="G100" s="1"/>
      <c r="H100" s="1"/>
      <c r="I100" s="1"/>
      <c r="J100" s="1"/>
      <c r="K100" s="1"/>
      <c r="L100" s="56" t="e">
        <f t="shared" si="15"/>
        <v>#DIV/0!</v>
      </c>
      <c r="M100" s="56" t="e">
        <f t="shared" si="16"/>
        <v>#DIV/0!</v>
      </c>
      <c r="N100" s="56" t="e">
        <f t="shared" si="17"/>
        <v>#DIV/0!</v>
      </c>
      <c r="O100" s="56" t="e">
        <f t="shared" si="18"/>
        <v>#DIV/0!</v>
      </c>
      <c r="P100" s="56" t="e">
        <f t="shared" si="19"/>
        <v>#DIV/0!</v>
      </c>
      <c r="Q100" s="56" t="e">
        <f t="shared" si="20"/>
        <v>#DIV/0!</v>
      </c>
      <c r="R100" s="1" t="e">
        <f t="shared" si="22"/>
        <v>#DIV/0!</v>
      </c>
    </row>
    <row r="101" spans="1:18">
      <c r="A101" s="56">
        <f t="shared" si="21"/>
        <v>0</v>
      </c>
      <c r="B101" s="56">
        <f t="shared" si="21"/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56" t="e">
        <f t="shared" si="15"/>
        <v>#DIV/0!</v>
      </c>
      <c r="M101" s="56" t="e">
        <f t="shared" si="16"/>
        <v>#DIV/0!</v>
      </c>
      <c r="N101" s="56" t="e">
        <f t="shared" si="17"/>
        <v>#DIV/0!</v>
      </c>
      <c r="O101" s="56" t="e">
        <f t="shared" si="18"/>
        <v>#DIV/0!</v>
      </c>
      <c r="P101" s="56" t="e">
        <f t="shared" si="19"/>
        <v>#DIV/0!</v>
      </c>
      <c r="Q101" s="56" t="e">
        <f t="shared" si="20"/>
        <v>#DIV/0!</v>
      </c>
      <c r="R101" s="1" t="e">
        <f t="shared" si="22"/>
        <v>#DIV/0!</v>
      </c>
    </row>
    <row r="102" spans="1:18">
      <c r="A102" s="56">
        <f t="shared" si="21"/>
        <v>0</v>
      </c>
      <c r="B102" s="56">
        <f t="shared" si="21"/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56" t="e">
        <f t="shared" si="15"/>
        <v>#DIV/0!</v>
      </c>
      <c r="M102" s="56" t="e">
        <f t="shared" si="16"/>
        <v>#DIV/0!</v>
      </c>
      <c r="N102" s="56" t="e">
        <f t="shared" si="17"/>
        <v>#DIV/0!</v>
      </c>
      <c r="O102" s="56" t="e">
        <f t="shared" si="18"/>
        <v>#DIV/0!</v>
      </c>
      <c r="P102" s="56" t="e">
        <f t="shared" si="19"/>
        <v>#DIV/0!</v>
      </c>
      <c r="Q102" s="56" t="e">
        <f t="shared" si="20"/>
        <v>#DIV/0!</v>
      </c>
      <c r="R102" s="1" t="e">
        <f t="shared" si="22"/>
        <v>#DIV/0!</v>
      </c>
    </row>
    <row r="103" spans="1:18">
      <c r="A103" s="56">
        <f t="shared" si="21"/>
        <v>0</v>
      </c>
      <c r="B103" s="56">
        <f t="shared" si="21"/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56" t="e">
        <f t="shared" si="15"/>
        <v>#DIV/0!</v>
      </c>
      <c r="M103" s="56" t="e">
        <f t="shared" si="16"/>
        <v>#DIV/0!</v>
      </c>
      <c r="N103" s="56" t="e">
        <f t="shared" si="17"/>
        <v>#DIV/0!</v>
      </c>
      <c r="O103" s="56" t="e">
        <f t="shared" si="18"/>
        <v>#DIV/0!</v>
      </c>
      <c r="P103" s="56" t="e">
        <f t="shared" si="19"/>
        <v>#DIV/0!</v>
      </c>
      <c r="Q103" s="56" t="e">
        <f t="shared" si="20"/>
        <v>#DIV/0!</v>
      </c>
      <c r="R103" s="1" t="e">
        <f t="shared" si="22"/>
        <v>#DIV/0!</v>
      </c>
    </row>
    <row r="104" spans="1:18">
      <c r="A104" s="56">
        <f t="shared" si="21"/>
        <v>0</v>
      </c>
      <c r="B104" s="56">
        <f t="shared" si="21"/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56" t="e">
        <f t="shared" si="15"/>
        <v>#DIV/0!</v>
      </c>
      <c r="M104" s="56" t="e">
        <f t="shared" si="16"/>
        <v>#DIV/0!</v>
      </c>
      <c r="N104" s="56" t="e">
        <f t="shared" si="17"/>
        <v>#DIV/0!</v>
      </c>
      <c r="O104" s="56" t="e">
        <f t="shared" si="18"/>
        <v>#DIV/0!</v>
      </c>
      <c r="P104" s="56" t="e">
        <f t="shared" si="19"/>
        <v>#DIV/0!</v>
      </c>
      <c r="Q104" s="56" t="e">
        <f t="shared" si="20"/>
        <v>#DIV/0!</v>
      </c>
      <c r="R104" s="1" t="e">
        <f t="shared" si="22"/>
        <v>#DIV/0!</v>
      </c>
    </row>
    <row r="105" spans="1:18">
      <c r="A105" s="56">
        <f t="shared" si="21"/>
        <v>0</v>
      </c>
      <c r="B105" s="56">
        <f t="shared" si="21"/>
        <v>0</v>
      </c>
      <c r="C105" s="1"/>
      <c r="D105" s="1"/>
      <c r="E105" s="1"/>
      <c r="F105" s="1"/>
      <c r="G105" s="1"/>
      <c r="H105" s="1"/>
      <c r="I105" s="1"/>
      <c r="J105" s="1"/>
      <c r="K105" s="1"/>
      <c r="L105" s="56" t="e">
        <f t="shared" si="15"/>
        <v>#DIV/0!</v>
      </c>
      <c r="M105" s="56" t="e">
        <f t="shared" si="16"/>
        <v>#DIV/0!</v>
      </c>
      <c r="N105" s="56" t="e">
        <f t="shared" si="17"/>
        <v>#DIV/0!</v>
      </c>
      <c r="O105" s="56" t="e">
        <f t="shared" si="18"/>
        <v>#DIV/0!</v>
      </c>
      <c r="P105" s="56" t="e">
        <f t="shared" si="19"/>
        <v>#DIV/0!</v>
      </c>
      <c r="Q105" s="56" t="e">
        <f t="shared" si="20"/>
        <v>#DIV/0!</v>
      </c>
      <c r="R105" s="1" t="e">
        <f t="shared" si="22"/>
        <v>#DIV/0!</v>
      </c>
    </row>
    <row r="106" spans="1:18">
      <c r="A106" s="56">
        <f t="shared" si="21"/>
        <v>0</v>
      </c>
      <c r="B106" s="56">
        <f t="shared" si="21"/>
        <v>0</v>
      </c>
      <c r="C106" s="1"/>
      <c r="D106" s="1"/>
      <c r="E106" s="1"/>
      <c r="F106" s="1"/>
      <c r="G106" s="1"/>
      <c r="H106" s="1"/>
      <c r="I106" s="1"/>
      <c r="J106" s="1"/>
      <c r="K106" s="1"/>
      <c r="L106" s="56" t="e">
        <f t="shared" si="15"/>
        <v>#DIV/0!</v>
      </c>
      <c r="M106" s="56" t="e">
        <f t="shared" si="16"/>
        <v>#DIV/0!</v>
      </c>
      <c r="N106" s="56" t="e">
        <f t="shared" si="17"/>
        <v>#DIV/0!</v>
      </c>
      <c r="O106" s="56" t="e">
        <f t="shared" si="18"/>
        <v>#DIV/0!</v>
      </c>
      <c r="P106" s="56" t="e">
        <f t="shared" si="19"/>
        <v>#DIV/0!</v>
      </c>
      <c r="Q106" s="56" t="e">
        <f t="shared" si="20"/>
        <v>#DIV/0!</v>
      </c>
      <c r="R106" s="1" t="e">
        <f t="shared" si="22"/>
        <v>#DIV/0!</v>
      </c>
    </row>
    <row r="107" spans="1:18">
      <c r="A107" s="56">
        <f t="shared" si="21"/>
        <v>0</v>
      </c>
      <c r="B107" s="56">
        <f t="shared" si="21"/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56" t="e">
        <f t="shared" si="15"/>
        <v>#DIV/0!</v>
      </c>
      <c r="M107" s="56" t="e">
        <f t="shared" si="16"/>
        <v>#DIV/0!</v>
      </c>
      <c r="N107" s="56" t="e">
        <f t="shared" si="17"/>
        <v>#DIV/0!</v>
      </c>
      <c r="O107" s="56" t="e">
        <f t="shared" si="18"/>
        <v>#DIV/0!</v>
      </c>
      <c r="P107" s="56" t="e">
        <f t="shared" si="19"/>
        <v>#DIV/0!</v>
      </c>
      <c r="Q107" s="56" t="e">
        <f t="shared" si="20"/>
        <v>#DIV/0!</v>
      </c>
      <c r="R107" s="1" t="e">
        <f t="shared" si="22"/>
        <v>#DIV/0!</v>
      </c>
    </row>
    <row r="108" spans="1:18">
      <c r="A108" s="56">
        <f t="shared" si="21"/>
        <v>0</v>
      </c>
      <c r="B108" s="56">
        <f t="shared" si="21"/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56" t="e">
        <f t="shared" si="15"/>
        <v>#DIV/0!</v>
      </c>
      <c r="M108" s="56" t="e">
        <f t="shared" si="16"/>
        <v>#DIV/0!</v>
      </c>
      <c r="N108" s="56" t="e">
        <f t="shared" si="17"/>
        <v>#DIV/0!</v>
      </c>
      <c r="O108" s="56" t="e">
        <f t="shared" si="18"/>
        <v>#DIV/0!</v>
      </c>
      <c r="P108" s="56" t="e">
        <f t="shared" si="19"/>
        <v>#DIV/0!</v>
      </c>
      <c r="Q108" s="56" t="e">
        <f t="shared" si="20"/>
        <v>#DIV/0!</v>
      </c>
      <c r="R108" s="1" t="e">
        <f t="shared" si="22"/>
        <v>#DIV/0!</v>
      </c>
    </row>
    <row r="109" spans="1:18">
      <c r="A109" s="56">
        <f t="shared" si="21"/>
        <v>0</v>
      </c>
      <c r="B109" s="56">
        <f t="shared" si="21"/>
        <v>0</v>
      </c>
      <c r="C109" s="1"/>
      <c r="D109" s="1"/>
      <c r="E109" s="1"/>
      <c r="F109" s="1"/>
      <c r="G109" s="1"/>
      <c r="H109" s="1"/>
      <c r="I109" s="1"/>
      <c r="J109" s="1"/>
      <c r="K109" s="1"/>
      <c r="L109" s="56" t="e">
        <f t="shared" si="15"/>
        <v>#DIV/0!</v>
      </c>
      <c r="M109" s="56" t="e">
        <f t="shared" si="16"/>
        <v>#DIV/0!</v>
      </c>
      <c r="N109" s="56" t="e">
        <f t="shared" si="17"/>
        <v>#DIV/0!</v>
      </c>
      <c r="O109" s="56" t="e">
        <f t="shared" si="18"/>
        <v>#DIV/0!</v>
      </c>
      <c r="P109" s="56" t="e">
        <f t="shared" si="19"/>
        <v>#DIV/0!</v>
      </c>
      <c r="Q109" s="56" t="e">
        <f t="shared" si="20"/>
        <v>#DIV/0!</v>
      </c>
      <c r="R109" s="1" t="e">
        <f t="shared" si="22"/>
        <v>#DIV/0!</v>
      </c>
    </row>
    <row r="110" spans="1:18">
      <c r="A110" s="56">
        <f t="shared" si="21"/>
        <v>0</v>
      </c>
      <c r="B110" s="56">
        <f t="shared" si="21"/>
        <v>0</v>
      </c>
      <c r="C110" s="1"/>
      <c r="D110" s="1"/>
      <c r="E110" s="1"/>
      <c r="F110" s="1"/>
      <c r="G110" s="1"/>
      <c r="H110" s="1"/>
      <c r="I110" s="1"/>
      <c r="J110" s="1"/>
      <c r="K110" s="1"/>
      <c r="L110" s="56" t="e">
        <f t="shared" si="15"/>
        <v>#DIV/0!</v>
      </c>
      <c r="M110" s="56" t="e">
        <f t="shared" si="16"/>
        <v>#DIV/0!</v>
      </c>
      <c r="N110" s="56" t="e">
        <f t="shared" si="17"/>
        <v>#DIV/0!</v>
      </c>
      <c r="O110" s="56" t="e">
        <f t="shared" si="18"/>
        <v>#DIV/0!</v>
      </c>
      <c r="P110" s="56" t="e">
        <f t="shared" si="19"/>
        <v>#DIV/0!</v>
      </c>
      <c r="Q110" s="56" t="e">
        <f t="shared" si="20"/>
        <v>#DIV/0!</v>
      </c>
      <c r="R110" s="1" t="e">
        <f t="shared" si="22"/>
        <v>#DIV/0!</v>
      </c>
    </row>
    <row r="111" spans="1:18">
      <c r="A111" s="56">
        <f t="shared" si="21"/>
        <v>0</v>
      </c>
      <c r="B111" s="56">
        <f t="shared" si="21"/>
        <v>0</v>
      </c>
      <c r="C111" s="1"/>
      <c r="D111" s="1"/>
      <c r="E111" s="1"/>
      <c r="F111" s="1"/>
      <c r="G111" s="1"/>
      <c r="H111" s="1"/>
      <c r="I111" s="1"/>
      <c r="J111" s="1"/>
      <c r="K111" s="1"/>
      <c r="L111" s="56" t="e">
        <f t="shared" si="15"/>
        <v>#DIV/0!</v>
      </c>
      <c r="M111" s="56" t="e">
        <f t="shared" si="16"/>
        <v>#DIV/0!</v>
      </c>
      <c r="N111" s="56" t="e">
        <f t="shared" si="17"/>
        <v>#DIV/0!</v>
      </c>
      <c r="O111" s="56" t="e">
        <f t="shared" si="18"/>
        <v>#DIV/0!</v>
      </c>
      <c r="P111" s="56" t="e">
        <f t="shared" si="19"/>
        <v>#DIV/0!</v>
      </c>
      <c r="Q111" s="56" t="e">
        <f t="shared" si="20"/>
        <v>#DIV/0!</v>
      </c>
      <c r="R111" s="1" t="e">
        <f t="shared" si="22"/>
        <v>#DIV/0!</v>
      </c>
    </row>
    <row r="112" spans="1:18">
      <c r="A112" s="56">
        <f t="shared" si="21"/>
        <v>0</v>
      </c>
      <c r="B112" s="56">
        <f t="shared" si="21"/>
        <v>0</v>
      </c>
      <c r="C112" s="1"/>
      <c r="D112" s="1"/>
      <c r="E112" s="1"/>
      <c r="F112" s="1"/>
      <c r="G112" s="1"/>
      <c r="H112" s="1"/>
      <c r="I112" s="1"/>
      <c r="J112" s="1"/>
      <c r="K112" s="1"/>
      <c r="L112" s="56" t="e">
        <f t="shared" si="15"/>
        <v>#DIV/0!</v>
      </c>
      <c r="M112" s="56" t="e">
        <f t="shared" si="16"/>
        <v>#DIV/0!</v>
      </c>
      <c r="N112" s="56" t="e">
        <f t="shared" si="17"/>
        <v>#DIV/0!</v>
      </c>
      <c r="O112" s="56" t="e">
        <f t="shared" si="18"/>
        <v>#DIV/0!</v>
      </c>
      <c r="P112" s="56" t="e">
        <f t="shared" si="19"/>
        <v>#DIV/0!</v>
      </c>
      <c r="Q112" s="56" t="e">
        <f t="shared" si="20"/>
        <v>#DIV/0!</v>
      </c>
      <c r="R112" s="1" t="e">
        <f t="shared" si="22"/>
        <v>#DIV/0!</v>
      </c>
    </row>
    <row r="113" spans="1:18">
      <c r="A113" s="56">
        <f t="shared" si="21"/>
        <v>0</v>
      </c>
      <c r="B113" s="56">
        <f t="shared" si="21"/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56" t="e">
        <f t="shared" si="15"/>
        <v>#DIV/0!</v>
      </c>
      <c r="M113" s="56" t="e">
        <f t="shared" si="16"/>
        <v>#DIV/0!</v>
      </c>
      <c r="N113" s="56" t="e">
        <f t="shared" si="17"/>
        <v>#DIV/0!</v>
      </c>
      <c r="O113" s="56" t="e">
        <f t="shared" si="18"/>
        <v>#DIV/0!</v>
      </c>
      <c r="P113" s="56" t="e">
        <f t="shared" si="19"/>
        <v>#DIV/0!</v>
      </c>
      <c r="Q113" s="56" t="e">
        <f t="shared" si="20"/>
        <v>#DIV/0!</v>
      </c>
      <c r="R113" s="1" t="e">
        <f t="shared" si="22"/>
        <v>#DIV/0!</v>
      </c>
    </row>
    <row r="114" spans="1:18">
      <c r="A114" s="56">
        <f t="shared" si="21"/>
        <v>0</v>
      </c>
      <c r="B114" s="56">
        <f t="shared" si="21"/>
        <v>0</v>
      </c>
      <c r="C114" s="1"/>
      <c r="D114" s="1"/>
      <c r="E114" s="1"/>
      <c r="F114" s="1"/>
      <c r="G114" s="1"/>
      <c r="H114" s="1"/>
      <c r="I114" s="1"/>
      <c r="J114" s="1"/>
      <c r="K114" s="1"/>
      <c r="L114" s="56" t="e">
        <f t="shared" si="15"/>
        <v>#DIV/0!</v>
      </c>
      <c r="M114" s="56" t="e">
        <f t="shared" si="16"/>
        <v>#DIV/0!</v>
      </c>
      <c r="N114" s="56" t="e">
        <f t="shared" si="17"/>
        <v>#DIV/0!</v>
      </c>
      <c r="O114" s="56" t="e">
        <f t="shared" si="18"/>
        <v>#DIV/0!</v>
      </c>
      <c r="P114" s="56" t="e">
        <f t="shared" si="19"/>
        <v>#DIV/0!</v>
      </c>
      <c r="Q114" s="56" t="e">
        <f t="shared" si="20"/>
        <v>#DIV/0!</v>
      </c>
      <c r="R114" s="1" t="e">
        <f t="shared" si="22"/>
        <v>#DIV/0!</v>
      </c>
    </row>
    <row r="115" spans="1:18">
      <c r="A115" s="56">
        <f t="shared" si="21"/>
        <v>0</v>
      </c>
      <c r="B115" s="56">
        <f t="shared" si="21"/>
        <v>0</v>
      </c>
      <c r="C115" s="1"/>
      <c r="D115" s="1"/>
      <c r="E115" s="1"/>
      <c r="F115" s="1"/>
      <c r="G115" s="1"/>
      <c r="H115" s="1"/>
      <c r="I115" s="1"/>
      <c r="J115" s="1"/>
      <c r="K115" s="1"/>
      <c r="L115" s="56" t="e">
        <f t="shared" si="15"/>
        <v>#DIV/0!</v>
      </c>
      <c r="M115" s="56" t="e">
        <f t="shared" si="16"/>
        <v>#DIV/0!</v>
      </c>
      <c r="N115" s="56" t="e">
        <f t="shared" si="17"/>
        <v>#DIV/0!</v>
      </c>
      <c r="O115" s="56" t="e">
        <f t="shared" si="18"/>
        <v>#DIV/0!</v>
      </c>
      <c r="P115" s="56" t="e">
        <f t="shared" si="19"/>
        <v>#DIV/0!</v>
      </c>
      <c r="Q115" s="56" t="e">
        <f t="shared" si="20"/>
        <v>#DIV/0!</v>
      </c>
      <c r="R115" s="1" t="e">
        <f t="shared" si="22"/>
        <v>#DIV/0!</v>
      </c>
    </row>
    <row r="116" spans="1:18">
      <c r="A116" s="56">
        <f t="shared" si="21"/>
        <v>0</v>
      </c>
      <c r="B116" s="56">
        <f t="shared" si="21"/>
        <v>0</v>
      </c>
      <c r="C116" s="1"/>
      <c r="D116" s="1"/>
      <c r="E116" s="1"/>
      <c r="F116" s="1"/>
      <c r="G116" s="1"/>
      <c r="H116" s="1"/>
      <c r="I116" s="1"/>
      <c r="J116" s="1"/>
      <c r="K116" s="1"/>
      <c r="L116" s="56" t="e">
        <f t="shared" si="15"/>
        <v>#DIV/0!</v>
      </c>
      <c r="M116" s="56" t="e">
        <f t="shared" si="16"/>
        <v>#DIV/0!</v>
      </c>
      <c r="N116" s="56" t="e">
        <f t="shared" si="17"/>
        <v>#DIV/0!</v>
      </c>
      <c r="O116" s="56" t="e">
        <f t="shared" si="18"/>
        <v>#DIV/0!</v>
      </c>
      <c r="P116" s="56" t="e">
        <f t="shared" si="19"/>
        <v>#DIV/0!</v>
      </c>
      <c r="Q116" s="56" t="e">
        <f t="shared" si="20"/>
        <v>#DIV/0!</v>
      </c>
      <c r="R116" s="1" t="e">
        <f t="shared" si="22"/>
        <v>#DIV/0!</v>
      </c>
    </row>
    <row r="117" spans="1:18">
      <c r="A117" s="56">
        <f t="shared" si="21"/>
        <v>0</v>
      </c>
      <c r="B117" s="56">
        <f t="shared" si="21"/>
        <v>0</v>
      </c>
      <c r="C117" s="1"/>
      <c r="D117" s="1"/>
      <c r="E117" s="1"/>
      <c r="F117" s="1"/>
      <c r="G117" s="1"/>
      <c r="H117" s="1"/>
      <c r="I117" s="1"/>
      <c r="J117" s="1"/>
      <c r="K117" s="1"/>
      <c r="L117" s="56" t="e">
        <f t="shared" si="15"/>
        <v>#DIV/0!</v>
      </c>
      <c r="M117" s="56" t="e">
        <f t="shared" si="16"/>
        <v>#DIV/0!</v>
      </c>
      <c r="N117" s="56" t="e">
        <f t="shared" si="17"/>
        <v>#DIV/0!</v>
      </c>
      <c r="O117" s="56" t="e">
        <f t="shared" si="18"/>
        <v>#DIV/0!</v>
      </c>
      <c r="P117" s="56" t="e">
        <f t="shared" si="19"/>
        <v>#DIV/0!</v>
      </c>
      <c r="Q117" s="56" t="e">
        <f t="shared" si="20"/>
        <v>#DIV/0!</v>
      </c>
      <c r="R117" s="1" t="e">
        <f t="shared" si="22"/>
        <v>#DIV/0!</v>
      </c>
    </row>
    <row r="118" spans="1:18">
      <c r="A118" s="56">
        <f t="shared" si="21"/>
        <v>0</v>
      </c>
      <c r="B118" s="56">
        <f t="shared" si="21"/>
        <v>0</v>
      </c>
      <c r="C118" s="1"/>
      <c r="D118" s="1"/>
      <c r="E118" s="1"/>
      <c r="F118" s="1"/>
      <c r="G118" s="1"/>
      <c r="H118" s="1"/>
      <c r="I118" s="1"/>
      <c r="J118" s="1"/>
      <c r="K118" s="1"/>
      <c r="L118" s="56" t="e">
        <f t="shared" si="15"/>
        <v>#DIV/0!</v>
      </c>
      <c r="M118" s="56" t="e">
        <f t="shared" si="16"/>
        <v>#DIV/0!</v>
      </c>
      <c r="N118" s="56" t="e">
        <f t="shared" si="17"/>
        <v>#DIV/0!</v>
      </c>
      <c r="O118" s="56" t="e">
        <f t="shared" si="18"/>
        <v>#DIV/0!</v>
      </c>
      <c r="P118" s="56" t="e">
        <f t="shared" si="19"/>
        <v>#DIV/0!</v>
      </c>
      <c r="Q118" s="56" t="e">
        <f t="shared" si="20"/>
        <v>#DIV/0!</v>
      </c>
      <c r="R118" s="1" t="e">
        <f t="shared" si="22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R118"/>
  <sheetViews>
    <sheetView topLeftCell="A95" workbookViewId="0">
      <selection activeCell="C120" sqref="C120"/>
    </sheetView>
  </sheetViews>
  <sheetFormatPr defaultColWidth="10.875" defaultRowHeight="15.75"/>
  <cols>
    <col min="1" max="2" width="15.125" style="7" customWidth="1"/>
    <col min="3" max="11" width="10.875" style="7"/>
    <col min="12" max="13" width="12.625" style="7" bestFit="1" customWidth="1"/>
    <col min="14" max="14" width="12.625" style="7" customWidth="1"/>
    <col min="15" max="16384" width="10.875" style="7"/>
  </cols>
  <sheetData>
    <row r="1" spans="1:18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8">
      <c r="A4" s="9" t="s">
        <v>18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8">
      <c r="A6" s="11" t="s">
        <v>34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>
      <c r="A7" s="5" t="s">
        <v>1</v>
      </c>
      <c r="B7" s="5" t="s">
        <v>103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77</v>
      </c>
      <c r="O7" s="5" t="s">
        <v>17</v>
      </c>
      <c r="P7" s="5" t="s">
        <v>10</v>
      </c>
      <c r="Q7" s="5" t="s">
        <v>118</v>
      </c>
      <c r="R7" s="5" t="s">
        <v>76</v>
      </c>
    </row>
    <row r="8" spans="1: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 t="e">
        <f>AVERAGE(C8,D8)</f>
        <v>#DIV/0!</v>
      </c>
      <c r="M8" s="56" t="e">
        <f>AVERAGE(E8,F8)</f>
        <v>#DIV/0!</v>
      </c>
      <c r="N8" s="56" t="e">
        <f>IF(L8+M8&gt;8,8,L8+M8)</f>
        <v>#DIV/0!</v>
      </c>
      <c r="O8" s="56" t="e">
        <f>AVERAGE(G8,H8)</f>
        <v>#DIV/0!</v>
      </c>
      <c r="P8" s="56" t="e">
        <f>AVERAGE(I8,J8)</f>
        <v>#DIV/0!</v>
      </c>
      <c r="Q8" s="56" t="e">
        <f>10-P8-O8-K8+N8</f>
        <v>#DIV/0!</v>
      </c>
      <c r="R8" s="1" t="e">
        <f>RANK(Q8,$Q$8:$Q$42)</f>
        <v>#DIV/0!</v>
      </c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6" t="e">
        <f t="shared" ref="L9:L42" si="0">AVERAGE(C9,D9)</f>
        <v>#DIV/0!</v>
      </c>
      <c r="M9" s="56" t="e">
        <f t="shared" ref="M9:M42" si="1">AVERAGE(E9,F9)</f>
        <v>#DIV/0!</v>
      </c>
      <c r="N9" s="56" t="e">
        <f t="shared" ref="N9:N42" si="2">IF(L9+M9&gt;8,8,L9+M9)</f>
        <v>#DIV/0!</v>
      </c>
      <c r="O9" s="56" t="e">
        <f t="shared" ref="O9:O42" si="3">AVERAGE(G9,H9)</f>
        <v>#DIV/0!</v>
      </c>
      <c r="P9" s="56" t="e">
        <f t="shared" ref="P9:P42" si="4">AVERAGE(I9,J9)</f>
        <v>#DIV/0!</v>
      </c>
      <c r="Q9" s="56" t="e">
        <f t="shared" ref="Q9:Q42" si="5">10-P9-O9-K9+N9</f>
        <v>#DIV/0!</v>
      </c>
      <c r="R9" s="1" t="e">
        <f t="shared" ref="R9:R42" si="6">RANK(Q9,$Q$8:$Q$42)</f>
        <v>#DIV/0!</v>
      </c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6" t="e">
        <f t="shared" si="0"/>
        <v>#DIV/0!</v>
      </c>
      <c r="M10" s="56" t="e">
        <f t="shared" si="1"/>
        <v>#DIV/0!</v>
      </c>
      <c r="N10" s="56" t="e">
        <f t="shared" si="2"/>
        <v>#DIV/0!</v>
      </c>
      <c r="O10" s="56" t="e">
        <f t="shared" si="3"/>
        <v>#DIV/0!</v>
      </c>
      <c r="P10" s="56" t="e">
        <f t="shared" si="4"/>
        <v>#DIV/0!</v>
      </c>
      <c r="Q10" s="56" t="e">
        <f t="shared" si="5"/>
        <v>#DIV/0!</v>
      </c>
      <c r="R10" s="1" t="e">
        <f t="shared" si="6"/>
        <v>#DIV/0!</v>
      </c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6" t="e">
        <f t="shared" si="0"/>
        <v>#DIV/0!</v>
      </c>
      <c r="M11" s="56" t="e">
        <f t="shared" si="1"/>
        <v>#DIV/0!</v>
      </c>
      <c r="N11" s="56" t="e">
        <f t="shared" si="2"/>
        <v>#DIV/0!</v>
      </c>
      <c r="O11" s="56" t="e">
        <f t="shared" si="3"/>
        <v>#DIV/0!</v>
      </c>
      <c r="P11" s="56" t="e">
        <f t="shared" si="4"/>
        <v>#DIV/0!</v>
      </c>
      <c r="Q11" s="56" t="e">
        <f t="shared" si="5"/>
        <v>#DIV/0!</v>
      </c>
      <c r="R11" s="1" t="e">
        <f t="shared" si="6"/>
        <v>#DIV/0!</v>
      </c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6" t="e">
        <f t="shared" si="0"/>
        <v>#DIV/0!</v>
      </c>
      <c r="M12" s="56" t="e">
        <f t="shared" si="1"/>
        <v>#DIV/0!</v>
      </c>
      <c r="N12" s="56" t="e">
        <f t="shared" si="2"/>
        <v>#DIV/0!</v>
      </c>
      <c r="O12" s="56" t="e">
        <f t="shared" si="3"/>
        <v>#DIV/0!</v>
      </c>
      <c r="P12" s="56" t="e">
        <f t="shared" si="4"/>
        <v>#DIV/0!</v>
      </c>
      <c r="Q12" s="56" t="e">
        <f t="shared" si="5"/>
        <v>#DIV/0!</v>
      </c>
      <c r="R12" s="1" t="e">
        <f t="shared" si="6"/>
        <v>#DIV/0!</v>
      </c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6" t="e">
        <f t="shared" si="0"/>
        <v>#DIV/0!</v>
      </c>
      <c r="M13" s="56" t="e">
        <f t="shared" si="1"/>
        <v>#DIV/0!</v>
      </c>
      <c r="N13" s="56" t="e">
        <f t="shared" si="2"/>
        <v>#DIV/0!</v>
      </c>
      <c r="O13" s="56" t="e">
        <f t="shared" si="3"/>
        <v>#DIV/0!</v>
      </c>
      <c r="P13" s="56" t="e">
        <f t="shared" si="4"/>
        <v>#DIV/0!</v>
      </c>
      <c r="Q13" s="56" t="e">
        <f t="shared" si="5"/>
        <v>#DIV/0!</v>
      </c>
      <c r="R13" s="1" t="e">
        <f t="shared" si="6"/>
        <v>#DIV/0!</v>
      </c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6" t="e">
        <f t="shared" si="0"/>
        <v>#DIV/0!</v>
      </c>
      <c r="M14" s="56" t="e">
        <f t="shared" si="1"/>
        <v>#DIV/0!</v>
      </c>
      <c r="N14" s="56" t="e">
        <f t="shared" si="2"/>
        <v>#DIV/0!</v>
      </c>
      <c r="O14" s="56" t="e">
        <f t="shared" si="3"/>
        <v>#DIV/0!</v>
      </c>
      <c r="P14" s="56" t="e">
        <f t="shared" si="4"/>
        <v>#DIV/0!</v>
      </c>
      <c r="Q14" s="56" t="e">
        <f t="shared" si="5"/>
        <v>#DIV/0!</v>
      </c>
      <c r="R14" s="1" t="e">
        <f t="shared" si="6"/>
        <v>#DIV/0!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6" t="e">
        <f t="shared" si="0"/>
        <v>#DIV/0!</v>
      </c>
      <c r="M15" s="56" t="e">
        <f t="shared" si="1"/>
        <v>#DIV/0!</v>
      </c>
      <c r="N15" s="56" t="e">
        <f t="shared" si="2"/>
        <v>#DIV/0!</v>
      </c>
      <c r="O15" s="56" t="e">
        <f t="shared" si="3"/>
        <v>#DIV/0!</v>
      </c>
      <c r="P15" s="56" t="e">
        <f t="shared" si="4"/>
        <v>#DIV/0!</v>
      </c>
      <c r="Q15" s="56" t="e">
        <f t="shared" si="5"/>
        <v>#DIV/0!</v>
      </c>
      <c r="R15" s="1" t="e">
        <f t="shared" si="6"/>
        <v>#DIV/0!</v>
      </c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6" t="e">
        <f t="shared" si="0"/>
        <v>#DIV/0!</v>
      </c>
      <c r="M16" s="56" t="e">
        <f t="shared" si="1"/>
        <v>#DIV/0!</v>
      </c>
      <c r="N16" s="56" t="e">
        <f t="shared" si="2"/>
        <v>#DIV/0!</v>
      </c>
      <c r="O16" s="56" t="e">
        <f t="shared" si="3"/>
        <v>#DIV/0!</v>
      </c>
      <c r="P16" s="56" t="e">
        <f t="shared" si="4"/>
        <v>#DIV/0!</v>
      </c>
      <c r="Q16" s="56" t="e">
        <f t="shared" si="5"/>
        <v>#DIV/0!</v>
      </c>
      <c r="R16" s="1" t="e">
        <f t="shared" si="6"/>
        <v>#DIV/0!</v>
      </c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6" t="e">
        <f t="shared" si="0"/>
        <v>#DIV/0!</v>
      </c>
      <c r="M17" s="56" t="e">
        <f t="shared" si="1"/>
        <v>#DIV/0!</v>
      </c>
      <c r="N17" s="56" t="e">
        <f t="shared" si="2"/>
        <v>#DIV/0!</v>
      </c>
      <c r="O17" s="56" t="e">
        <f t="shared" si="3"/>
        <v>#DIV/0!</v>
      </c>
      <c r="P17" s="56" t="e">
        <f t="shared" si="4"/>
        <v>#DIV/0!</v>
      </c>
      <c r="Q17" s="56" t="e">
        <f t="shared" si="5"/>
        <v>#DIV/0!</v>
      </c>
      <c r="R17" s="1" t="e">
        <f t="shared" si="6"/>
        <v>#DIV/0!</v>
      </c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6" t="e">
        <f t="shared" si="0"/>
        <v>#DIV/0!</v>
      </c>
      <c r="M18" s="56" t="e">
        <f t="shared" si="1"/>
        <v>#DIV/0!</v>
      </c>
      <c r="N18" s="56" t="e">
        <f t="shared" si="2"/>
        <v>#DIV/0!</v>
      </c>
      <c r="O18" s="56" t="e">
        <f t="shared" si="3"/>
        <v>#DIV/0!</v>
      </c>
      <c r="P18" s="56" t="e">
        <f t="shared" si="4"/>
        <v>#DIV/0!</v>
      </c>
      <c r="Q18" s="56" t="e">
        <f t="shared" si="5"/>
        <v>#DIV/0!</v>
      </c>
      <c r="R18" s="1" t="e">
        <f t="shared" si="6"/>
        <v>#DIV/0!</v>
      </c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6" t="e">
        <f t="shared" si="0"/>
        <v>#DIV/0!</v>
      </c>
      <c r="M19" s="56" t="e">
        <f t="shared" si="1"/>
        <v>#DIV/0!</v>
      </c>
      <c r="N19" s="56" t="e">
        <f t="shared" si="2"/>
        <v>#DIV/0!</v>
      </c>
      <c r="O19" s="56" t="e">
        <f t="shared" si="3"/>
        <v>#DIV/0!</v>
      </c>
      <c r="P19" s="56" t="e">
        <f t="shared" si="4"/>
        <v>#DIV/0!</v>
      </c>
      <c r="Q19" s="56" t="e">
        <f t="shared" si="5"/>
        <v>#DIV/0!</v>
      </c>
      <c r="R19" s="1" t="e">
        <f t="shared" si="6"/>
        <v>#DIV/0!</v>
      </c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6" t="e">
        <f t="shared" si="0"/>
        <v>#DIV/0!</v>
      </c>
      <c r="M20" s="56" t="e">
        <f t="shared" si="1"/>
        <v>#DIV/0!</v>
      </c>
      <c r="N20" s="56" t="e">
        <f t="shared" si="2"/>
        <v>#DIV/0!</v>
      </c>
      <c r="O20" s="56" t="e">
        <f t="shared" si="3"/>
        <v>#DIV/0!</v>
      </c>
      <c r="P20" s="56" t="e">
        <f t="shared" si="4"/>
        <v>#DIV/0!</v>
      </c>
      <c r="Q20" s="56" t="e">
        <f t="shared" si="5"/>
        <v>#DIV/0!</v>
      </c>
      <c r="R20" s="1" t="e">
        <f t="shared" si="6"/>
        <v>#DIV/0!</v>
      </c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6" t="e">
        <f t="shared" si="0"/>
        <v>#DIV/0!</v>
      </c>
      <c r="M21" s="56" t="e">
        <f t="shared" si="1"/>
        <v>#DIV/0!</v>
      </c>
      <c r="N21" s="56" t="e">
        <f t="shared" si="2"/>
        <v>#DIV/0!</v>
      </c>
      <c r="O21" s="56" t="e">
        <f t="shared" si="3"/>
        <v>#DIV/0!</v>
      </c>
      <c r="P21" s="56" t="e">
        <f t="shared" si="4"/>
        <v>#DIV/0!</v>
      </c>
      <c r="Q21" s="56" t="e">
        <f t="shared" si="5"/>
        <v>#DIV/0!</v>
      </c>
      <c r="R21" s="1" t="e">
        <f t="shared" si="6"/>
        <v>#DIV/0!</v>
      </c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6" t="e">
        <f t="shared" si="0"/>
        <v>#DIV/0!</v>
      </c>
      <c r="M22" s="56" t="e">
        <f t="shared" si="1"/>
        <v>#DIV/0!</v>
      </c>
      <c r="N22" s="56" t="e">
        <f t="shared" si="2"/>
        <v>#DIV/0!</v>
      </c>
      <c r="O22" s="56" t="e">
        <f t="shared" si="3"/>
        <v>#DIV/0!</v>
      </c>
      <c r="P22" s="56" t="e">
        <f t="shared" si="4"/>
        <v>#DIV/0!</v>
      </c>
      <c r="Q22" s="56" t="e">
        <f t="shared" si="5"/>
        <v>#DIV/0!</v>
      </c>
      <c r="R22" s="1" t="e">
        <f t="shared" si="6"/>
        <v>#DIV/0!</v>
      </c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6" t="e">
        <f t="shared" si="0"/>
        <v>#DIV/0!</v>
      </c>
      <c r="M23" s="56" t="e">
        <f t="shared" si="1"/>
        <v>#DIV/0!</v>
      </c>
      <c r="N23" s="56" t="e">
        <f t="shared" si="2"/>
        <v>#DIV/0!</v>
      </c>
      <c r="O23" s="56" t="e">
        <f t="shared" si="3"/>
        <v>#DIV/0!</v>
      </c>
      <c r="P23" s="56" t="e">
        <f t="shared" si="4"/>
        <v>#DIV/0!</v>
      </c>
      <c r="Q23" s="56" t="e">
        <f t="shared" si="5"/>
        <v>#DIV/0!</v>
      </c>
      <c r="R23" s="1" t="e">
        <f t="shared" si="6"/>
        <v>#DIV/0!</v>
      </c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 t="e">
        <f t="shared" si="0"/>
        <v>#DIV/0!</v>
      </c>
      <c r="M24" s="56" t="e">
        <f t="shared" si="1"/>
        <v>#DIV/0!</v>
      </c>
      <c r="N24" s="56" t="e">
        <f t="shared" si="2"/>
        <v>#DIV/0!</v>
      </c>
      <c r="O24" s="56" t="e">
        <f t="shared" si="3"/>
        <v>#DIV/0!</v>
      </c>
      <c r="P24" s="56" t="e">
        <f t="shared" si="4"/>
        <v>#DIV/0!</v>
      </c>
      <c r="Q24" s="56" t="e">
        <f t="shared" si="5"/>
        <v>#DIV/0!</v>
      </c>
      <c r="R24" s="1" t="e">
        <f t="shared" si="6"/>
        <v>#DIV/0!</v>
      </c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6" t="e">
        <f t="shared" si="0"/>
        <v>#DIV/0!</v>
      </c>
      <c r="M25" s="56" t="e">
        <f t="shared" si="1"/>
        <v>#DIV/0!</v>
      </c>
      <c r="N25" s="56" t="e">
        <f t="shared" si="2"/>
        <v>#DIV/0!</v>
      </c>
      <c r="O25" s="56" t="e">
        <f t="shared" si="3"/>
        <v>#DIV/0!</v>
      </c>
      <c r="P25" s="56" t="e">
        <f t="shared" si="4"/>
        <v>#DIV/0!</v>
      </c>
      <c r="Q25" s="56" t="e">
        <f t="shared" si="5"/>
        <v>#DIV/0!</v>
      </c>
      <c r="R25" s="1" t="e">
        <f t="shared" si="6"/>
        <v>#DIV/0!</v>
      </c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6" t="e">
        <f t="shared" si="0"/>
        <v>#DIV/0!</v>
      </c>
      <c r="M26" s="56" t="e">
        <f t="shared" si="1"/>
        <v>#DIV/0!</v>
      </c>
      <c r="N26" s="56" t="e">
        <f t="shared" si="2"/>
        <v>#DIV/0!</v>
      </c>
      <c r="O26" s="56" t="e">
        <f t="shared" si="3"/>
        <v>#DIV/0!</v>
      </c>
      <c r="P26" s="56" t="e">
        <f t="shared" si="4"/>
        <v>#DIV/0!</v>
      </c>
      <c r="Q26" s="56" t="e">
        <f t="shared" si="5"/>
        <v>#DIV/0!</v>
      </c>
      <c r="R26" s="1" t="e">
        <f t="shared" si="6"/>
        <v>#DIV/0!</v>
      </c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6" t="e">
        <f t="shared" si="0"/>
        <v>#DIV/0!</v>
      </c>
      <c r="M27" s="56" t="e">
        <f t="shared" si="1"/>
        <v>#DIV/0!</v>
      </c>
      <c r="N27" s="56" t="e">
        <f t="shared" si="2"/>
        <v>#DIV/0!</v>
      </c>
      <c r="O27" s="56" t="e">
        <f t="shared" si="3"/>
        <v>#DIV/0!</v>
      </c>
      <c r="P27" s="56" t="e">
        <f t="shared" si="4"/>
        <v>#DIV/0!</v>
      </c>
      <c r="Q27" s="56" t="e">
        <f t="shared" si="5"/>
        <v>#DIV/0!</v>
      </c>
      <c r="R27" s="1" t="e">
        <f t="shared" si="6"/>
        <v>#DIV/0!</v>
      </c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6" t="e">
        <f t="shared" si="0"/>
        <v>#DIV/0!</v>
      </c>
      <c r="M28" s="56" t="e">
        <f t="shared" si="1"/>
        <v>#DIV/0!</v>
      </c>
      <c r="N28" s="56" t="e">
        <f t="shared" si="2"/>
        <v>#DIV/0!</v>
      </c>
      <c r="O28" s="56" t="e">
        <f t="shared" si="3"/>
        <v>#DIV/0!</v>
      </c>
      <c r="P28" s="56" t="e">
        <f t="shared" si="4"/>
        <v>#DIV/0!</v>
      </c>
      <c r="Q28" s="56" t="e">
        <f t="shared" si="5"/>
        <v>#DIV/0!</v>
      </c>
      <c r="R28" s="1" t="e">
        <f t="shared" si="6"/>
        <v>#DIV/0!</v>
      </c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6" t="e">
        <f t="shared" si="0"/>
        <v>#DIV/0!</v>
      </c>
      <c r="M29" s="56" t="e">
        <f t="shared" si="1"/>
        <v>#DIV/0!</v>
      </c>
      <c r="N29" s="56" t="e">
        <f t="shared" si="2"/>
        <v>#DIV/0!</v>
      </c>
      <c r="O29" s="56" t="e">
        <f t="shared" si="3"/>
        <v>#DIV/0!</v>
      </c>
      <c r="P29" s="56" t="e">
        <f t="shared" si="4"/>
        <v>#DIV/0!</v>
      </c>
      <c r="Q29" s="56" t="e">
        <f t="shared" si="5"/>
        <v>#DIV/0!</v>
      </c>
      <c r="R29" s="1" t="e">
        <f t="shared" si="6"/>
        <v>#DIV/0!</v>
      </c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56" t="e">
        <f t="shared" si="0"/>
        <v>#DIV/0!</v>
      </c>
      <c r="M30" s="56" t="e">
        <f t="shared" si="1"/>
        <v>#DIV/0!</v>
      </c>
      <c r="N30" s="56" t="e">
        <f t="shared" si="2"/>
        <v>#DIV/0!</v>
      </c>
      <c r="O30" s="56" t="e">
        <f t="shared" si="3"/>
        <v>#DIV/0!</v>
      </c>
      <c r="P30" s="56" t="e">
        <f t="shared" si="4"/>
        <v>#DIV/0!</v>
      </c>
      <c r="Q30" s="56" t="e">
        <f t="shared" si="5"/>
        <v>#DIV/0!</v>
      </c>
      <c r="R30" s="1" t="e">
        <f t="shared" si="6"/>
        <v>#DIV/0!</v>
      </c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56" t="e">
        <f t="shared" si="0"/>
        <v>#DIV/0!</v>
      </c>
      <c r="M31" s="56" t="e">
        <f t="shared" si="1"/>
        <v>#DIV/0!</v>
      </c>
      <c r="N31" s="56" t="e">
        <f t="shared" si="2"/>
        <v>#DIV/0!</v>
      </c>
      <c r="O31" s="56" t="e">
        <f t="shared" si="3"/>
        <v>#DIV/0!</v>
      </c>
      <c r="P31" s="56" t="e">
        <f t="shared" si="4"/>
        <v>#DIV/0!</v>
      </c>
      <c r="Q31" s="56" t="e">
        <f t="shared" si="5"/>
        <v>#DIV/0!</v>
      </c>
      <c r="R31" s="1" t="e">
        <f t="shared" si="6"/>
        <v>#DIV/0!</v>
      </c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6" t="e">
        <f t="shared" si="0"/>
        <v>#DIV/0!</v>
      </c>
      <c r="M32" s="56" t="e">
        <f t="shared" si="1"/>
        <v>#DIV/0!</v>
      </c>
      <c r="N32" s="56" t="e">
        <f t="shared" si="2"/>
        <v>#DIV/0!</v>
      </c>
      <c r="O32" s="56" t="e">
        <f t="shared" si="3"/>
        <v>#DIV/0!</v>
      </c>
      <c r="P32" s="56" t="e">
        <f t="shared" si="4"/>
        <v>#DIV/0!</v>
      </c>
      <c r="Q32" s="56" t="e">
        <f t="shared" si="5"/>
        <v>#DIV/0!</v>
      </c>
      <c r="R32" s="1" t="e">
        <f t="shared" si="6"/>
        <v>#DIV/0!</v>
      </c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56" t="e">
        <f t="shared" si="0"/>
        <v>#DIV/0!</v>
      </c>
      <c r="M33" s="56" t="e">
        <f t="shared" si="1"/>
        <v>#DIV/0!</v>
      </c>
      <c r="N33" s="56" t="e">
        <f t="shared" si="2"/>
        <v>#DIV/0!</v>
      </c>
      <c r="O33" s="56" t="e">
        <f t="shared" si="3"/>
        <v>#DIV/0!</v>
      </c>
      <c r="P33" s="56" t="e">
        <f t="shared" si="4"/>
        <v>#DIV/0!</v>
      </c>
      <c r="Q33" s="56" t="e">
        <f t="shared" si="5"/>
        <v>#DIV/0!</v>
      </c>
      <c r="R33" s="1" t="e">
        <f t="shared" si="6"/>
        <v>#DIV/0!</v>
      </c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56" t="e">
        <f t="shared" si="0"/>
        <v>#DIV/0!</v>
      </c>
      <c r="M34" s="56" t="e">
        <f t="shared" si="1"/>
        <v>#DIV/0!</v>
      </c>
      <c r="N34" s="56" t="e">
        <f t="shared" si="2"/>
        <v>#DIV/0!</v>
      </c>
      <c r="O34" s="56" t="e">
        <f t="shared" si="3"/>
        <v>#DIV/0!</v>
      </c>
      <c r="P34" s="56" t="e">
        <f t="shared" si="4"/>
        <v>#DIV/0!</v>
      </c>
      <c r="Q34" s="56" t="e">
        <f t="shared" si="5"/>
        <v>#DIV/0!</v>
      </c>
      <c r="R34" s="1" t="e">
        <f t="shared" si="6"/>
        <v>#DIV/0!</v>
      </c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56" t="e">
        <f t="shared" si="0"/>
        <v>#DIV/0!</v>
      </c>
      <c r="M35" s="56" t="e">
        <f t="shared" si="1"/>
        <v>#DIV/0!</v>
      </c>
      <c r="N35" s="56" t="e">
        <f t="shared" si="2"/>
        <v>#DIV/0!</v>
      </c>
      <c r="O35" s="56" t="e">
        <f t="shared" si="3"/>
        <v>#DIV/0!</v>
      </c>
      <c r="P35" s="56" t="e">
        <f t="shared" si="4"/>
        <v>#DIV/0!</v>
      </c>
      <c r="Q35" s="56" t="e">
        <f t="shared" si="5"/>
        <v>#DIV/0!</v>
      </c>
      <c r="R35" s="1" t="e">
        <f t="shared" si="6"/>
        <v>#DIV/0!</v>
      </c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56" t="e">
        <f t="shared" si="0"/>
        <v>#DIV/0!</v>
      </c>
      <c r="M36" s="56" t="e">
        <f t="shared" si="1"/>
        <v>#DIV/0!</v>
      </c>
      <c r="N36" s="56" t="e">
        <f t="shared" si="2"/>
        <v>#DIV/0!</v>
      </c>
      <c r="O36" s="56" t="e">
        <f t="shared" si="3"/>
        <v>#DIV/0!</v>
      </c>
      <c r="P36" s="56" t="e">
        <f t="shared" si="4"/>
        <v>#DIV/0!</v>
      </c>
      <c r="Q36" s="56" t="e">
        <f t="shared" si="5"/>
        <v>#DIV/0!</v>
      </c>
      <c r="R36" s="1" t="e">
        <f t="shared" si="6"/>
        <v>#DIV/0!</v>
      </c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6" t="e">
        <f t="shared" si="0"/>
        <v>#DIV/0!</v>
      </c>
      <c r="M37" s="56" t="e">
        <f t="shared" si="1"/>
        <v>#DIV/0!</v>
      </c>
      <c r="N37" s="56" t="e">
        <f t="shared" si="2"/>
        <v>#DIV/0!</v>
      </c>
      <c r="O37" s="56" t="e">
        <f t="shared" si="3"/>
        <v>#DIV/0!</v>
      </c>
      <c r="P37" s="56" t="e">
        <f t="shared" si="4"/>
        <v>#DIV/0!</v>
      </c>
      <c r="Q37" s="56" t="e">
        <f t="shared" si="5"/>
        <v>#DIV/0!</v>
      </c>
      <c r="R37" s="1" t="e">
        <f t="shared" si="6"/>
        <v>#DIV/0!</v>
      </c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56" t="e">
        <f t="shared" si="0"/>
        <v>#DIV/0!</v>
      </c>
      <c r="M38" s="56" t="e">
        <f t="shared" si="1"/>
        <v>#DIV/0!</v>
      </c>
      <c r="N38" s="56" t="e">
        <f t="shared" si="2"/>
        <v>#DIV/0!</v>
      </c>
      <c r="O38" s="56" t="e">
        <f t="shared" si="3"/>
        <v>#DIV/0!</v>
      </c>
      <c r="P38" s="56" t="e">
        <f t="shared" si="4"/>
        <v>#DIV/0!</v>
      </c>
      <c r="Q38" s="56" t="e">
        <f t="shared" si="5"/>
        <v>#DIV/0!</v>
      </c>
      <c r="R38" s="1" t="e">
        <f t="shared" si="6"/>
        <v>#DIV/0!</v>
      </c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6" t="e">
        <f t="shared" si="0"/>
        <v>#DIV/0!</v>
      </c>
      <c r="M39" s="56" t="e">
        <f t="shared" si="1"/>
        <v>#DIV/0!</v>
      </c>
      <c r="N39" s="56" t="e">
        <f t="shared" si="2"/>
        <v>#DIV/0!</v>
      </c>
      <c r="O39" s="56" t="e">
        <f t="shared" si="3"/>
        <v>#DIV/0!</v>
      </c>
      <c r="P39" s="56" t="e">
        <f t="shared" si="4"/>
        <v>#DIV/0!</v>
      </c>
      <c r="Q39" s="56" t="e">
        <f t="shared" si="5"/>
        <v>#DIV/0!</v>
      </c>
      <c r="R39" s="1" t="e">
        <f t="shared" si="6"/>
        <v>#DIV/0!</v>
      </c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56" t="e">
        <f t="shared" si="0"/>
        <v>#DIV/0!</v>
      </c>
      <c r="M40" s="56" t="e">
        <f t="shared" si="1"/>
        <v>#DIV/0!</v>
      </c>
      <c r="N40" s="56" t="e">
        <f t="shared" si="2"/>
        <v>#DIV/0!</v>
      </c>
      <c r="O40" s="56" t="e">
        <f t="shared" si="3"/>
        <v>#DIV/0!</v>
      </c>
      <c r="P40" s="56" t="e">
        <f t="shared" si="4"/>
        <v>#DIV/0!</v>
      </c>
      <c r="Q40" s="56" t="e">
        <f t="shared" si="5"/>
        <v>#DIV/0!</v>
      </c>
      <c r="R40" s="1" t="e">
        <f t="shared" si="6"/>
        <v>#DIV/0!</v>
      </c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6" t="e">
        <f t="shared" si="0"/>
        <v>#DIV/0!</v>
      </c>
      <c r="M41" s="56" t="e">
        <f t="shared" si="1"/>
        <v>#DIV/0!</v>
      </c>
      <c r="N41" s="56" t="e">
        <f t="shared" si="2"/>
        <v>#DIV/0!</v>
      </c>
      <c r="O41" s="56" t="e">
        <f t="shared" si="3"/>
        <v>#DIV/0!</v>
      </c>
      <c r="P41" s="56" t="e">
        <f t="shared" si="4"/>
        <v>#DIV/0!</v>
      </c>
      <c r="Q41" s="56" t="e">
        <f t="shared" si="5"/>
        <v>#DIV/0!</v>
      </c>
      <c r="R41" s="1" t="e">
        <f t="shared" si="6"/>
        <v>#DIV/0!</v>
      </c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6" t="e">
        <f t="shared" si="0"/>
        <v>#DIV/0!</v>
      </c>
      <c r="M42" s="56" t="e">
        <f t="shared" si="1"/>
        <v>#DIV/0!</v>
      </c>
      <c r="N42" s="56" t="e">
        <f t="shared" si="2"/>
        <v>#DIV/0!</v>
      </c>
      <c r="O42" s="56" t="e">
        <f t="shared" si="3"/>
        <v>#DIV/0!</v>
      </c>
      <c r="P42" s="56" t="e">
        <f t="shared" si="4"/>
        <v>#DIV/0!</v>
      </c>
      <c r="Q42" s="56" t="e">
        <f t="shared" si="5"/>
        <v>#DIV/0!</v>
      </c>
      <c r="R42" s="1" t="e">
        <f t="shared" si="6"/>
        <v>#DIV/0!</v>
      </c>
    </row>
    <row r="44" spans="1:18">
      <c r="A44" s="11" t="s">
        <v>33</v>
      </c>
      <c r="B44" s="11"/>
      <c r="C44" s="11"/>
      <c r="D44" s="11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8">
      <c r="A45" s="5" t="s">
        <v>1</v>
      </c>
      <c r="B45" s="5" t="s">
        <v>103</v>
      </c>
      <c r="C45" s="5" t="s">
        <v>2</v>
      </c>
      <c r="D45" s="5" t="s">
        <v>3</v>
      </c>
      <c r="E45" s="5" t="s">
        <v>12</v>
      </c>
      <c r="F45" s="5" t="s">
        <v>13</v>
      </c>
      <c r="G45" s="5" t="s">
        <v>14</v>
      </c>
      <c r="H45" s="5" t="s">
        <v>15</v>
      </c>
      <c r="I45" s="5" t="s">
        <v>4</v>
      </c>
      <c r="J45" s="5" t="s">
        <v>5</v>
      </c>
      <c r="K45" s="5" t="s">
        <v>8</v>
      </c>
      <c r="L45" s="5" t="s">
        <v>9</v>
      </c>
      <c r="M45" s="5" t="s">
        <v>16</v>
      </c>
      <c r="N45" s="5" t="s">
        <v>77</v>
      </c>
      <c r="O45" s="5" t="s">
        <v>17</v>
      </c>
      <c r="P45" s="5" t="s">
        <v>10</v>
      </c>
      <c r="Q45" s="5" t="s">
        <v>118</v>
      </c>
      <c r="R45" s="5" t="s">
        <v>76</v>
      </c>
    </row>
    <row r="46" spans="1:18">
      <c r="A46" s="56">
        <f>A8</f>
        <v>0</v>
      </c>
      <c r="B46" s="56">
        <f>B8</f>
        <v>0</v>
      </c>
      <c r="C46" s="56"/>
      <c r="D46" s="56"/>
      <c r="E46" s="56"/>
      <c r="F46" s="56"/>
      <c r="G46" s="56"/>
      <c r="H46" s="56"/>
      <c r="I46" s="56"/>
      <c r="J46" s="56"/>
      <c r="K46" s="56"/>
      <c r="L46" s="56" t="e">
        <f t="shared" ref="L46:L80" si="7">AVERAGE(C46,D46)</f>
        <v>#DIV/0!</v>
      </c>
      <c r="M46" s="56" t="e">
        <f t="shared" ref="M46:M80" si="8">AVERAGE(E46,F46)</f>
        <v>#DIV/0!</v>
      </c>
      <c r="N46" s="56" t="e">
        <f t="shared" ref="N46:N80" si="9">IF(L46+M46&gt;8,8,L46+M46)</f>
        <v>#DIV/0!</v>
      </c>
      <c r="O46" s="56" t="e">
        <f t="shared" ref="O46:O80" si="10">AVERAGE(G46,H46)</f>
        <v>#DIV/0!</v>
      </c>
      <c r="P46" s="56" t="e">
        <f t="shared" ref="P46:P80" si="11">AVERAGE(I46,J46)</f>
        <v>#DIV/0!</v>
      </c>
      <c r="Q46" s="56" t="e">
        <f t="shared" ref="Q46:Q80" si="12">10-P46-O46-K46+N46</f>
        <v>#DIV/0!</v>
      </c>
      <c r="R46" s="1" t="e">
        <f>RANK(Q46,$Q$46:$Q$80)</f>
        <v>#DIV/0!</v>
      </c>
    </row>
    <row r="47" spans="1:18">
      <c r="A47" s="56">
        <f t="shared" ref="A47:B80" si="13">A9</f>
        <v>0</v>
      </c>
      <c r="B47" s="56">
        <f t="shared" si="13"/>
        <v>0</v>
      </c>
      <c r="C47" s="1"/>
      <c r="D47" s="1"/>
      <c r="E47" s="1"/>
      <c r="F47" s="1"/>
      <c r="G47" s="1"/>
      <c r="H47" s="1"/>
      <c r="I47" s="1"/>
      <c r="J47" s="1"/>
      <c r="K47" s="1"/>
      <c r="L47" s="56" t="e">
        <f t="shared" si="7"/>
        <v>#DIV/0!</v>
      </c>
      <c r="M47" s="56" t="e">
        <f t="shared" si="8"/>
        <v>#DIV/0!</v>
      </c>
      <c r="N47" s="56" t="e">
        <f t="shared" si="9"/>
        <v>#DIV/0!</v>
      </c>
      <c r="O47" s="56" t="e">
        <f t="shared" si="10"/>
        <v>#DIV/0!</v>
      </c>
      <c r="P47" s="56" t="e">
        <f t="shared" si="11"/>
        <v>#DIV/0!</v>
      </c>
      <c r="Q47" s="56" t="e">
        <f t="shared" si="12"/>
        <v>#DIV/0!</v>
      </c>
      <c r="R47" s="1" t="e">
        <f t="shared" ref="R47:R80" si="14">RANK(Q47,$Q$46:$Q$80)</f>
        <v>#DIV/0!</v>
      </c>
    </row>
    <row r="48" spans="1:18">
      <c r="A48" s="56">
        <f t="shared" si="13"/>
        <v>0</v>
      </c>
      <c r="B48" s="56">
        <f t="shared" si="13"/>
        <v>0</v>
      </c>
      <c r="C48" s="1"/>
      <c r="D48" s="1"/>
      <c r="E48" s="1"/>
      <c r="F48" s="1"/>
      <c r="G48" s="1"/>
      <c r="H48" s="1"/>
      <c r="I48" s="1"/>
      <c r="J48" s="1"/>
      <c r="K48" s="1"/>
      <c r="L48" s="56" t="e">
        <f t="shared" si="7"/>
        <v>#DIV/0!</v>
      </c>
      <c r="M48" s="56" t="e">
        <f t="shared" si="8"/>
        <v>#DIV/0!</v>
      </c>
      <c r="N48" s="56" t="e">
        <f t="shared" si="9"/>
        <v>#DIV/0!</v>
      </c>
      <c r="O48" s="56" t="e">
        <f t="shared" si="10"/>
        <v>#DIV/0!</v>
      </c>
      <c r="P48" s="56" t="e">
        <f t="shared" si="11"/>
        <v>#DIV/0!</v>
      </c>
      <c r="Q48" s="56" t="e">
        <f t="shared" si="12"/>
        <v>#DIV/0!</v>
      </c>
      <c r="R48" s="1" t="e">
        <f t="shared" si="14"/>
        <v>#DIV/0!</v>
      </c>
    </row>
    <row r="49" spans="1:18">
      <c r="A49" s="56">
        <f t="shared" si="13"/>
        <v>0</v>
      </c>
      <c r="B49" s="56">
        <f t="shared" si="13"/>
        <v>0</v>
      </c>
      <c r="C49" s="1"/>
      <c r="D49" s="1"/>
      <c r="E49" s="1"/>
      <c r="F49" s="1"/>
      <c r="G49" s="1"/>
      <c r="H49" s="1"/>
      <c r="I49" s="1"/>
      <c r="J49" s="1"/>
      <c r="K49" s="1"/>
      <c r="L49" s="56" t="e">
        <f t="shared" si="7"/>
        <v>#DIV/0!</v>
      </c>
      <c r="M49" s="56" t="e">
        <f t="shared" si="8"/>
        <v>#DIV/0!</v>
      </c>
      <c r="N49" s="56" t="e">
        <f t="shared" si="9"/>
        <v>#DIV/0!</v>
      </c>
      <c r="O49" s="56" t="e">
        <f t="shared" si="10"/>
        <v>#DIV/0!</v>
      </c>
      <c r="P49" s="56" t="e">
        <f t="shared" si="11"/>
        <v>#DIV/0!</v>
      </c>
      <c r="Q49" s="56" t="e">
        <f t="shared" si="12"/>
        <v>#DIV/0!</v>
      </c>
      <c r="R49" s="1" t="e">
        <f t="shared" si="14"/>
        <v>#DIV/0!</v>
      </c>
    </row>
    <row r="50" spans="1:18">
      <c r="A50" s="56">
        <f t="shared" si="13"/>
        <v>0</v>
      </c>
      <c r="B50" s="56">
        <f t="shared" si="13"/>
        <v>0</v>
      </c>
      <c r="C50" s="1"/>
      <c r="D50" s="1"/>
      <c r="E50" s="1"/>
      <c r="F50" s="1"/>
      <c r="G50" s="1"/>
      <c r="H50" s="1"/>
      <c r="I50" s="1"/>
      <c r="J50" s="1"/>
      <c r="K50" s="1"/>
      <c r="L50" s="56" t="e">
        <f t="shared" si="7"/>
        <v>#DIV/0!</v>
      </c>
      <c r="M50" s="56" t="e">
        <f t="shared" si="8"/>
        <v>#DIV/0!</v>
      </c>
      <c r="N50" s="56" t="e">
        <f t="shared" si="9"/>
        <v>#DIV/0!</v>
      </c>
      <c r="O50" s="56" t="e">
        <f t="shared" si="10"/>
        <v>#DIV/0!</v>
      </c>
      <c r="P50" s="56" t="e">
        <f t="shared" si="11"/>
        <v>#DIV/0!</v>
      </c>
      <c r="Q50" s="56" t="e">
        <f t="shared" si="12"/>
        <v>#DIV/0!</v>
      </c>
      <c r="R50" s="1" t="e">
        <f t="shared" si="14"/>
        <v>#DIV/0!</v>
      </c>
    </row>
    <row r="51" spans="1:18">
      <c r="A51" s="56">
        <f t="shared" si="13"/>
        <v>0</v>
      </c>
      <c r="B51" s="56">
        <f t="shared" si="13"/>
        <v>0</v>
      </c>
      <c r="C51" s="1"/>
      <c r="D51" s="1"/>
      <c r="E51" s="1"/>
      <c r="F51" s="1"/>
      <c r="G51" s="1"/>
      <c r="H51" s="1"/>
      <c r="I51" s="1"/>
      <c r="J51" s="1"/>
      <c r="K51" s="1"/>
      <c r="L51" s="56" t="e">
        <f t="shared" si="7"/>
        <v>#DIV/0!</v>
      </c>
      <c r="M51" s="56" t="e">
        <f t="shared" si="8"/>
        <v>#DIV/0!</v>
      </c>
      <c r="N51" s="56" t="e">
        <f t="shared" si="9"/>
        <v>#DIV/0!</v>
      </c>
      <c r="O51" s="56" t="e">
        <f t="shared" si="10"/>
        <v>#DIV/0!</v>
      </c>
      <c r="P51" s="56" t="e">
        <f t="shared" si="11"/>
        <v>#DIV/0!</v>
      </c>
      <c r="Q51" s="56" t="e">
        <f t="shared" si="12"/>
        <v>#DIV/0!</v>
      </c>
      <c r="R51" s="1" t="e">
        <f t="shared" si="14"/>
        <v>#DIV/0!</v>
      </c>
    </row>
    <row r="52" spans="1:18">
      <c r="A52" s="56">
        <f t="shared" si="13"/>
        <v>0</v>
      </c>
      <c r="B52" s="56">
        <f t="shared" si="13"/>
        <v>0</v>
      </c>
      <c r="C52" s="1"/>
      <c r="D52" s="1"/>
      <c r="E52" s="1"/>
      <c r="F52" s="1"/>
      <c r="G52" s="1"/>
      <c r="H52" s="1"/>
      <c r="I52" s="1"/>
      <c r="J52" s="1"/>
      <c r="K52" s="1"/>
      <c r="L52" s="56" t="e">
        <f t="shared" si="7"/>
        <v>#DIV/0!</v>
      </c>
      <c r="M52" s="56" t="e">
        <f t="shared" si="8"/>
        <v>#DIV/0!</v>
      </c>
      <c r="N52" s="56" t="e">
        <f t="shared" si="9"/>
        <v>#DIV/0!</v>
      </c>
      <c r="O52" s="56" t="e">
        <f t="shared" si="10"/>
        <v>#DIV/0!</v>
      </c>
      <c r="P52" s="56" t="e">
        <f t="shared" si="11"/>
        <v>#DIV/0!</v>
      </c>
      <c r="Q52" s="56" t="e">
        <f t="shared" si="12"/>
        <v>#DIV/0!</v>
      </c>
      <c r="R52" s="1" t="e">
        <f t="shared" si="14"/>
        <v>#DIV/0!</v>
      </c>
    </row>
    <row r="53" spans="1:18">
      <c r="A53" s="56">
        <f t="shared" si="13"/>
        <v>0</v>
      </c>
      <c r="B53" s="56">
        <f t="shared" si="13"/>
        <v>0</v>
      </c>
      <c r="C53" s="1"/>
      <c r="D53" s="1"/>
      <c r="E53" s="1"/>
      <c r="F53" s="1"/>
      <c r="G53" s="1"/>
      <c r="H53" s="1"/>
      <c r="I53" s="1"/>
      <c r="J53" s="1"/>
      <c r="K53" s="1"/>
      <c r="L53" s="56" t="e">
        <f t="shared" si="7"/>
        <v>#DIV/0!</v>
      </c>
      <c r="M53" s="56" t="e">
        <f t="shared" si="8"/>
        <v>#DIV/0!</v>
      </c>
      <c r="N53" s="56" t="e">
        <f t="shared" si="9"/>
        <v>#DIV/0!</v>
      </c>
      <c r="O53" s="56" t="e">
        <f t="shared" si="10"/>
        <v>#DIV/0!</v>
      </c>
      <c r="P53" s="56" t="e">
        <f t="shared" si="11"/>
        <v>#DIV/0!</v>
      </c>
      <c r="Q53" s="56" t="e">
        <f t="shared" si="12"/>
        <v>#DIV/0!</v>
      </c>
      <c r="R53" s="1" t="e">
        <f t="shared" si="14"/>
        <v>#DIV/0!</v>
      </c>
    </row>
    <row r="54" spans="1:18">
      <c r="A54" s="56">
        <f t="shared" si="13"/>
        <v>0</v>
      </c>
      <c r="B54" s="56">
        <f t="shared" si="13"/>
        <v>0</v>
      </c>
      <c r="C54" s="1"/>
      <c r="D54" s="1"/>
      <c r="E54" s="1"/>
      <c r="F54" s="1"/>
      <c r="G54" s="1"/>
      <c r="H54" s="1"/>
      <c r="I54" s="1"/>
      <c r="J54" s="1"/>
      <c r="K54" s="1"/>
      <c r="L54" s="56" t="e">
        <f t="shared" si="7"/>
        <v>#DIV/0!</v>
      </c>
      <c r="M54" s="56" t="e">
        <f t="shared" si="8"/>
        <v>#DIV/0!</v>
      </c>
      <c r="N54" s="56" t="e">
        <f t="shared" si="9"/>
        <v>#DIV/0!</v>
      </c>
      <c r="O54" s="56" t="e">
        <f t="shared" si="10"/>
        <v>#DIV/0!</v>
      </c>
      <c r="P54" s="56" t="e">
        <f t="shared" si="11"/>
        <v>#DIV/0!</v>
      </c>
      <c r="Q54" s="56" t="e">
        <f t="shared" si="12"/>
        <v>#DIV/0!</v>
      </c>
      <c r="R54" s="1" t="e">
        <f t="shared" si="14"/>
        <v>#DIV/0!</v>
      </c>
    </row>
    <row r="55" spans="1:18">
      <c r="A55" s="56">
        <f t="shared" si="13"/>
        <v>0</v>
      </c>
      <c r="B55" s="56">
        <f t="shared" si="13"/>
        <v>0</v>
      </c>
      <c r="C55" s="1"/>
      <c r="D55" s="1"/>
      <c r="E55" s="1"/>
      <c r="F55" s="1"/>
      <c r="G55" s="1"/>
      <c r="H55" s="1"/>
      <c r="I55" s="1"/>
      <c r="J55" s="1"/>
      <c r="K55" s="1"/>
      <c r="L55" s="56" t="e">
        <f t="shared" si="7"/>
        <v>#DIV/0!</v>
      </c>
      <c r="M55" s="56" t="e">
        <f t="shared" si="8"/>
        <v>#DIV/0!</v>
      </c>
      <c r="N55" s="56" t="e">
        <f t="shared" si="9"/>
        <v>#DIV/0!</v>
      </c>
      <c r="O55" s="56" t="e">
        <f t="shared" si="10"/>
        <v>#DIV/0!</v>
      </c>
      <c r="P55" s="56" t="e">
        <f t="shared" si="11"/>
        <v>#DIV/0!</v>
      </c>
      <c r="Q55" s="56" t="e">
        <f t="shared" si="12"/>
        <v>#DIV/0!</v>
      </c>
      <c r="R55" s="1" t="e">
        <f t="shared" si="14"/>
        <v>#DIV/0!</v>
      </c>
    </row>
    <row r="56" spans="1:18">
      <c r="A56" s="56">
        <f t="shared" si="13"/>
        <v>0</v>
      </c>
      <c r="B56" s="56">
        <f t="shared" si="13"/>
        <v>0</v>
      </c>
      <c r="C56" s="1"/>
      <c r="D56" s="1"/>
      <c r="E56" s="1"/>
      <c r="F56" s="1"/>
      <c r="G56" s="1"/>
      <c r="H56" s="1"/>
      <c r="I56" s="1"/>
      <c r="J56" s="1"/>
      <c r="K56" s="1"/>
      <c r="L56" s="56" t="e">
        <f t="shared" si="7"/>
        <v>#DIV/0!</v>
      </c>
      <c r="M56" s="56" t="e">
        <f t="shared" si="8"/>
        <v>#DIV/0!</v>
      </c>
      <c r="N56" s="56" t="e">
        <f t="shared" si="9"/>
        <v>#DIV/0!</v>
      </c>
      <c r="O56" s="56" t="e">
        <f t="shared" si="10"/>
        <v>#DIV/0!</v>
      </c>
      <c r="P56" s="56" t="e">
        <f t="shared" si="11"/>
        <v>#DIV/0!</v>
      </c>
      <c r="Q56" s="56" t="e">
        <f t="shared" si="12"/>
        <v>#DIV/0!</v>
      </c>
      <c r="R56" s="1" t="e">
        <f t="shared" si="14"/>
        <v>#DIV/0!</v>
      </c>
    </row>
    <row r="57" spans="1:18">
      <c r="A57" s="56">
        <f t="shared" si="13"/>
        <v>0</v>
      </c>
      <c r="B57" s="56">
        <f t="shared" si="13"/>
        <v>0</v>
      </c>
      <c r="C57" s="1"/>
      <c r="D57" s="1"/>
      <c r="E57" s="1"/>
      <c r="F57" s="1"/>
      <c r="G57" s="1"/>
      <c r="H57" s="1"/>
      <c r="I57" s="1"/>
      <c r="J57" s="1"/>
      <c r="K57" s="1"/>
      <c r="L57" s="56" t="e">
        <f t="shared" si="7"/>
        <v>#DIV/0!</v>
      </c>
      <c r="M57" s="56" t="e">
        <f t="shared" si="8"/>
        <v>#DIV/0!</v>
      </c>
      <c r="N57" s="56" t="e">
        <f t="shared" si="9"/>
        <v>#DIV/0!</v>
      </c>
      <c r="O57" s="56" t="e">
        <f t="shared" si="10"/>
        <v>#DIV/0!</v>
      </c>
      <c r="P57" s="56" t="e">
        <f t="shared" si="11"/>
        <v>#DIV/0!</v>
      </c>
      <c r="Q57" s="56" t="e">
        <f t="shared" si="12"/>
        <v>#DIV/0!</v>
      </c>
      <c r="R57" s="1" t="e">
        <f t="shared" si="14"/>
        <v>#DIV/0!</v>
      </c>
    </row>
    <row r="58" spans="1:18">
      <c r="A58" s="56">
        <f t="shared" si="13"/>
        <v>0</v>
      </c>
      <c r="B58" s="56">
        <f t="shared" si="13"/>
        <v>0</v>
      </c>
      <c r="C58" s="1"/>
      <c r="D58" s="1"/>
      <c r="E58" s="1"/>
      <c r="F58" s="1"/>
      <c r="G58" s="1"/>
      <c r="H58" s="1"/>
      <c r="I58" s="1"/>
      <c r="J58" s="1"/>
      <c r="K58" s="1"/>
      <c r="L58" s="56" t="e">
        <f t="shared" si="7"/>
        <v>#DIV/0!</v>
      </c>
      <c r="M58" s="56" t="e">
        <f t="shared" si="8"/>
        <v>#DIV/0!</v>
      </c>
      <c r="N58" s="56" t="e">
        <f t="shared" si="9"/>
        <v>#DIV/0!</v>
      </c>
      <c r="O58" s="56" t="e">
        <f t="shared" si="10"/>
        <v>#DIV/0!</v>
      </c>
      <c r="P58" s="56" t="e">
        <f t="shared" si="11"/>
        <v>#DIV/0!</v>
      </c>
      <c r="Q58" s="56" t="e">
        <f t="shared" si="12"/>
        <v>#DIV/0!</v>
      </c>
      <c r="R58" s="1" t="e">
        <f t="shared" si="14"/>
        <v>#DIV/0!</v>
      </c>
    </row>
    <row r="59" spans="1:18">
      <c r="A59" s="56">
        <f t="shared" si="13"/>
        <v>0</v>
      </c>
      <c r="B59" s="56">
        <f t="shared" si="13"/>
        <v>0</v>
      </c>
      <c r="C59" s="1"/>
      <c r="D59" s="1"/>
      <c r="E59" s="1"/>
      <c r="F59" s="1"/>
      <c r="G59" s="1"/>
      <c r="H59" s="1"/>
      <c r="I59" s="1"/>
      <c r="J59" s="1"/>
      <c r="K59" s="1"/>
      <c r="L59" s="56" t="e">
        <f t="shared" si="7"/>
        <v>#DIV/0!</v>
      </c>
      <c r="M59" s="56" t="e">
        <f t="shared" si="8"/>
        <v>#DIV/0!</v>
      </c>
      <c r="N59" s="56" t="e">
        <f t="shared" si="9"/>
        <v>#DIV/0!</v>
      </c>
      <c r="O59" s="56" t="e">
        <f t="shared" si="10"/>
        <v>#DIV/0!</v>
      </c>
      <c r="P59" s="56" t="e">
        <f t="shared" si="11"/>
        <v>#DIV/0!</v>
      </c>
      <c r="Q59" s="56" t="e">
        <f t="shared" si="12"/>
        <v>#DIV/0!</v>
      </c>
      <c r="R59" s="1" t="e">
        <f t="shared" si="14"/>
        <v>#DIV/0!</v>
      </c>
    </row>
    <row r="60" spans="1:18">
      <c r="A60" s="56">
        <f t="shared" si="13"/>
        <v>0</v>
      </c>
      <c r="B60" s="56">
        <f t="shared" si="13"/>
        <v>0</v>
      </c>
      <c r="C60" s="1"/>
      <c r="D60" s="1"/>
      <c r="E60" s="1"/>
      <c r="F60" s="1"/>
      <c r="G60" s="1"/>
      <c r="H60" s="1"/>
      <c r="I60" s="1"/>
      <c r="J60" s="1"/>
      <c r="K60" s="1"/>
      <c r="L60" s="56" t="e">
        <f t="shared" si="7"/>
        <v>#DIV/0!</v>
      </c>
      <c r="M60" s="56" t="e">
        <f t="shared" si="8"/>
        <v>#DIV/0!</v>
      </c>
      <c r="N60" s="56" t="e">
        <f t="shared" si="9"/>
        <v>#DIV/0!</v>
      </c>
      <c r="O60" s="56" t="e">
        <f t="shared" si="10"/>
        <v>#DIV/0!</v>
      </c>
      <c r="P60" s="56" t="e">
        <f t="shared" si="11"/>
        <v>#DIV/0!</v>
      </c>
      <c r="Q60" s="56" t="e">
        <f t="shared" si="12"/>
        <v>#DIV/0!</v>
      </c>
      <c r="R60" s="1" t="e">
        <f t="shared" si="14"/>
        <v>#DIV/0!</v>
      </c>
    </row>
    <row r="61" spans="1:18">
      <c r="A61" s="56">
        <f t="shared" si="13"/>
        <v>0</v>
      </c>
      <c r="B61" s="56">
        <f t="shared" si="13"/>
        <v>0</v>
      </c>
      <c r="C61" s="1"/>
      <c r="D61" s="1"/>
      <c r="E61" s="1"/>
      <c r="F61" s="1"/>
      <c r="G61" s="1"/>
      <c r="H61" s="1"/>
      <c r="I61" s="1"/>
      <c r="J61" s="1"/>
      <c r="K61" s="1"/>
      <c r="L61" s="56" t="e">
        <f t="shared" si="7"/>
        <v>#DIV/0!</v>
      </c>
      <c r="M61" s="56" t="e">
        <f t="shared" si="8"/>
        <v>#DIV/0!</v>
      </c>
      <c r="N61" s="56" t="e">
        <f t="shared" si="9"/>
        <v>#DIV/0!</v>
      </c>
      <c r="O61" s="56" t="e">
        <f t="shared" si="10"/>
        <v>#DIV/0!</v>
      </c>
      <c r="P61" s="56" t="e">
        <f t="shared" si="11"/>
        <v>#DIV/0!</v>
      </c>
      <c r="Q61" s="56" t="e">
        <f t="shared" si="12"/>
        <v>#DIV/0!</v>
      </c>
      <c r="R61" s="1" t="e">
        <f t="shared" si="14"/>
        <v>#DIV/0!</v>
      </c>
    </row>
    <row r="62" spans="1:18">
      <c r="A62" s="56">
        <f t="shared" si="13"/>
        <v>0</v>
      </c>
      <c r="B62" s="56">
        <f t="shared" si="13"/>
        <v>0</v>
      </c>
      <c r="C62" s="1"/>
      <c r="D62" s="1"/>
      <c r="E62" s="1"/>
      <c r="F62" s="1"/>
      <c r="G62" s="1"/>
      <c r="H62" s="1"/>
      <c r="I62" s="1"/>
      <c r="J62" s="1"/>
      <c r="K62" s="1"/>
      <c r="L62" s="56" t="e">
        <f t="shared" si="7"/>
        <v>#DIV/0!</v>
      </c>
      <c r="M62" s="56" t="e">
        <f t="shared" si="8"/>
        <v>#DIV/0!</v>
      </c>
      <c r="N62" s="56" t="e">
        <f t="shared" si="9"/>
        <v>#DIV/0!</v>
      </c>
      <c r="O62" s="56" t="e">
        <f t="shared" si="10"/>
        <v>#DIV/0!</v>
      </c>
      <c r="P62" s="56" t="e">
        <f t="shared" si="11"/>
        <v>#DIV/0!</v>
      </c>
      <c r="Q62" s="56" t="e">
        <f t="shared" si="12"/>
        <v>#DIV/0!</v>
      </c>
      <c r="R62" s="1" t="e">
        <f t="shared" si="14"/>
        <v>#DIV/0!</v>
      </c>
    </row>
    <row r="63" spans="1:18">
      <c r="A63" s="56">
        <f t="shared" si="13"/>
        <v>0</v>
      </c>
      <c r="B63" s="56">
        <f t="shared" si="13"/>
        <v>0</v>
      </c>
      <c r="C63" s="1"/>
      <c r="D63" s="1"/>
      <c r="E63" s="1"/>
      <c r="F63" s="1"/>
      <c r="G63" s="1"/>
      <c r="H63" s="1"/>
      <c r="I63" s="1"/>
      <c r="J63" s="1"/>
      <c r="K63" s="1"/>
      <c r="L63" s="56" t="e">
        <f t="shared" si="7"/>
        <v>#DIV/0!</v>
      </c>
      <c r="M63" s="56" t="e">
        <f t="shared" si="8"/>
        <v>#DIV/0!</v>
      </c>
      <c r="N63" s="56" t="e">
        <f t="shared" si="9"/>
        <v>#DIV/0!</v>
      </c>
      <c r="O63" s="56" t="e">
        <f t="shared" si="10"/>
        <v>#DIV/0!</v>
      </c>
      <c r="P63" s="56" t="e">
        <f t="shared" si="11"/>
        <v>#DIV/0!</v>
      </c>
      <c r="Q63" s="56" t="e">
        <f t="shared" si="12"/>
        <v>#DIV/0!</v>
      </c>
      <c r="R63" s="1" t="e">
        <f t="shared" si="14"/>
        <v>#DIV/0!</v>
      </c>
    </row>
    <row r="64" spans="1:18">
      <c r="A64" s="56">
        <f t="shared" si="13"/>
        <v>0</v>
      </c>
      <c r="B64" s="56">
        <f t="shared" si="13"/>
        <v>0</v>
      </c>
      <c r="C64" s="1"/>
      <c r="D64" s="1"/>
      <c r="E64" s="1"/>
      <c r="F64" s="1"/>
      <c r="G64" s="1"/>
      <c r="H64" s="1"/>
      <c r="I64" s="1"/>
      <c r="J64" s="1"/>
      <c r="K64" s="1"/>
      <c r="L64" s="56" t="e">
        <f t="shared" si="7"/>
        <v>#DIV/0!</v>
      </c>
      <c r="M64" s="56" t="e">
        <f t="shared" si="8"/>
        <v>#DIV/0!</v>
      </c>
      <c r="N64" s="56" t="e">
        <f t="shared" si="9"/>
        <v>#DIV/0!</v>
      </c>
      <c r="O64" s="56" t="e">
        <f t="shared" si="10"/>
        <v>#DIV/0!</v>
      </c>
      <c r="P64" s="56" t="e">
        <f t="shared" si="11"/>
        <v>#DIV/0!</v>
      </c>
      <c r="Q64" s="56" t="e">
        <f t="shared" si="12"/>
        <v>#DIV/0!</v>
      </c>
      <c r="R64" s="1" t="e">
        <f t="shared" si="14"/>
        <v>#DIV/0!</v>
      </c>
    </row>
    <row r="65" spans="1:18">
      <c r="A65" s="56">
        <f t="shared" si="13"/>
        <v>0</v>
      </c>
      <c r="B65" s="56">
        <f t="shared" si="13"/>
        <v>0</v>
      </c>
      <c r="C65" s="1"/>
      <c r="D65" s="1"/>
      <c r="E65" s="1"/>
      <c r="F65" s="1"/>
      <c r="G65" s="1"/>
      <c r="H65" s="1"/>
      <c r="I65" s="1"/>
      <c r="J65" s="1"/>
      <c r="K65" s="1"/>
      <c r="L65" s="56" t="e">
        <f t="shared" si="7"/>
        <v>#DIV/0!</v>
      </c>
      <c r="M65" s="56" t="e">
        <f t="shared" si="8"/>
        <v>#DIV/0!</v>
      </c>
      <c r="N65" s="56" t="e">
        <f t="shared" si="9"/>
        <v>#DIV/0!</v>
      </c>
      <c r="O65" s="56" t="e">
        <f t="shared" si="10"/>
        <v>#DIV/0!</v>
      </c>
      <c r="P65" s="56" t="e">
        <f t="shared" si="11"/>
        <v>#DIV/0!</v>
      </c>
      <c r="Q65" s="56" t="e">
        <f t="shared" si="12"/>
        <v>#DIV/0!</v>
      </c>
      <c r="R65" s="1" t="e">
        <f t="shared" si="14"/>
        <v>#DIV/0!</v>
      </c>
    </row>
    <row r="66" spans="1:18">
      <c r="A66" s="56">
        <f t="shared" si="13"/>
        <v>0</v>
      </c>
      <c r="B66" s="56">
        <f t="shared" si="13"/>
        <v>0</v>
      </c>
      <c r="C66" s="1"/>
      <c r="D66" s="1"/>
      <c r="E66" s="1"/>
      <c r="F66" s="1"/>
      <c r="G66" s="1"/>
      <c r="H66" s="1"/>
      <c r="I66" s="1"/>
      <c r="J66" s="1"/>
      <c r="K66" s="1"/>
      <c r="L66" s="56" t="e">
        <f t="shared" si="7"/>
        <v>#DIV/0!</v>
      </c>
      <c r="M66" s="56" t="e">
        <f t="shared" si="8"/>
        <v>#DIV/0!</v>
      </c>
      <c r="N66" s="56" t="e">
        <f t="shared" si="9"/>
        <v>#DIV/0!</v>
      </c>
      <c r="O66" s="56" t="e">
        <f t="shared" si="10"/>
        <v>#DIV/0!</v>
      </c>
      <c r="P66" s="56" t="e">
        <f t="shared" si="11"/>
        <v>#DIV/0!</v>
      </c>
      <c r="Q66" s="56" t="e">
        <f t="shared" si="12"/>
        <v>#DIV/0!</v>
      </c>
      <c r="R66" s="1" t="e">
        <f t="shared" si="14"/>
        <v>#DIV/0!</v>
      </c>
    </row>
    <row r="67" spans="1:18">
      <c r="A67" s="56">
        <f t="shared" si="13"/>
        <v>0</v>
      </c>
      <c r="B67" s="56">
        <f t="shared" si="13"/>
        <v>0</v>
      </c>
      <c r="C67" s="1"/>
      <c r="D67" s="1"/>
      <c r="E67" s="1"/>
      <c r="F67" s="1"/>
      <c r="G67" s="1"/>
      <c r="H67" s="1"/>
      <c r="I67" s="1"/>
      <c r="J67" s="1"/>
      <c r="K67" s="1"/>
      <c r="L67" s="56" t="e">
        <f t="shared" si="7"/>
        <v>#DIV/0!</v>
      </c>
      <c r="M67" s="56" t="e">
        <f t="shared" si="8"/>
        <v>#DIV/0!</v>
      </c>
      <c r="N67" s="56" t="e">
        <f t="shared" si="9"/>
        <v>#DIV/0!</v>
      </c>
      <c r="O67" s="56" t="e">
        <f t="shared" si="10"/>
        <v>#DIV/0!</v>
      </c>
      <c r="P67" s="56" t="e">
        <f t="shared" si="11"/>
        <v>#DIV/0!</v>
      </c>
      <c r="Q67" s="56" t="e">
        <f t="shared" si="12"/>
        <v>#DIV/0!</v>
      </c>
      <c r="R67" s="1" t="e">
        <f t="shared" si="14"/>
        <v>#DIV/0!</v>
      </c>
    </row>
    <row r="68" spans="1:18">
      <c r="A68" s="56">
        <f t="shared" si="13"/>
        <v>0</v>
      </c>
      <c r="B68" s="56">
        <f t="shared" si="13"/>
        <v>0</v>
      </c>
      <c r="C68" s="1"/>
      <c r="D68" s="1"/>
      <c r="E68" s="1"/>
      <c r="F68" s="1"/>
      <c r="G68" s="1"/>
      <c r="H68" s="1"/>
      <c r="I68" s="1"/>
      <c r="J68" s="1"/>
      <c r="K68" s="1"/>
      <c r="L68" s="56" t="e">
        <f t="shared" si="7"/>
        <v>#DIV/0!</v>
      </c>
      <c r="M68" s="56" t="e">
        <f t="shared" si="8"/>
        <v>#DIV/0!</v>
      </c>
      <c r="N68" s="56" t="e">
        <f t="shared" si="9"/>
        <v>#DIV/0!</v>
      </c>
      <c r="O68" s="56" t="e">
        <f t="shared" si="10"/>
        <v>#DIV/0!</v>
      </c>
      <c r="P68" s="56" t="e">
        <f t="shared" si="11"/>
        <v>#DIV/0!</v>
      </c>
      <c r="Q68" s="56" t="e">
        <f t="shared" si="12"/>
        <v>#DIV/0!</v>
      </c>
      <c r="R68" s="1" t="e">
        <f t="shared" si="14"/>
        <v>#DIV/0!</v>
      </c>
    </row>
    <row r="69" spans="1:18">
      <c r="A69" s="56">
        <f t="shared" si="13"/>
        <v>0</v>
      </c>
      <c r="B69" s="56">
        <f t="shared" si="13"/>
        <v>0</v>
      </c>
      <c r="C69" s="1"/>
      <c r="D69" s="1"/>
      <c r="E69" s="1"/>
      <c r="F69" s="1"/>
      <c r="G69" s="1"/>
      <c r="H69" s="1"/>
      <c r="I69" s="1"/>
      <c r="J69" s="1"/>
      <c r="K69" s="1"/>
      <c r="L69" s="56" t="e">
        <f t="shared" si="7"/>
        <v>#DIV/0!</v>
      </c>
      <c r="M69" s="56" t="e">
        <f t="shared" si="8"/>
        <v>#DIV/0!</v>
      </c>
      <c r="N69" s="56" t="e">
        <f t="shared" si="9"/>
        <v>#DIV/0!</v>
      </c>
      <c r="O69" s="56" t="e">
        <f t="shared" si="10"/>
        <v>#DIV/0!</v>
      </c>
      <c r="P69" s="56" t="e">
        <f t="shared" si="11"/>
        <v>#DIV/0!</v>
      </c>
      <c r="Q69" s="56" t="e">
        <f t="shared" si="12"/>
        <v>#DIV/0!</v>
      </c>
      <c r="R69" s="1" t="e">
        <f t="shared" si="14"/>
        <v>#DIV/0!</v>
      </c>
    </row>
    <row r="70" spans="1:18">
      <c r="A70" s="56">
        <f t="shared" si="13"/>
        <v>0</v>
      </c>
      <c r="B70" s="56">
        <f t="shared" si="13"/>
        <v>0</v>
      </c>
      <c r="C70" s="1"/>
      <c r="D70" s="1"/>
      <c r="E70" s="1"/>
      <c r="F70" s="1"/>
      <c r="G70" s="1"/>
      <c r="H70" s="1"/>
      <c r="I70" s="1"/>
      <c r="J70" s="1"/>
      <c r="K70" s="1"/>
      <c r="L70" s="56" t="e">
        <f t="shared" si="7"/>
        <v>#DIV/0!</v>
      </c>
      <c r="M70" s="56" t="e">
        <f t="shared" si="8"/>
        <v>#DIV/0!</v>
      </c>
      <c r="N70" s="56" t="e">
        <f t="shared" si="9"/>
        <v>#DIV/0!</v>
      </c>
      <c r="O70" s="56" t="e">
        <f t="shared" si="10"/>
        <v>#DIV/0!</v>
      </c>
      <c r="P70" s="56" t="e">
        <f t="shared" si="11"/>
        <v>#DIV/0!</v>
      </c>
      <c r="Q70" s="56" t="e">
        <f t="shared" si="12"/>
        <v>#DIV/0!</v>
      </c>
      <c r="R70" s="1" t="e">
        <f t="shared" si="14"/>
        <v>#DIV/0!</v>
      </c>
    </row>
    <row r="71" spans="1:18">
      <c r="A71" s="56">
        <f t="shared" si="13"/>
        <v>0</v>
      </c>
      <c r="B71" s="56">
        <f t="shared" si="13"/>
        <v>0</v>
      </c>
      <c r="C71" s="1"/>
      <c r="D71" s="1"/>
      <c r="E71" s="1"/>
      <c r="F71" s="1"/>
      <c r="G71" s="1"/>
      <c r="H71" s="1"/>
      <c r="I71" s="1"/>
      <c r="J71" s="1"/>
      <c r="K71" s="1"/>
      <c r="L71" s="56" t="e">
        <f t="shared" si="7"/>
        <v>#DIV/0!</v>
      </c>
      <c r="M71" s="56" t="e">
        <f t="shared" si="8"/>
        <v>#DIV/0!</v>
      </c>
      <c r="N71" s="56" t="e">
        <f t="shared" si="9"/>
        <v>#DIV/0!</v>
      </c>
      <c r="O71" s="56" t="e">
        <f t="shared" si="10"/>
        <v>#DIV/0!</v>
      </c>
      <c r="P71" s="56" t="e">
        <f t="shared" si="11"/>
        <v>#DIV/0!</v>
      </c>
      <c r="Q71" s="56" t="e">
        <f t="shared" si="12"/>
        <v>#DIV/0!</v>
      </c>
      <c r="R71" s="1" t="e">
        <f t="shared" si="14"/>
        <v>#DIV/0!</v>
      </c>
    </row>
    <row r="72" spans="1:18">
      <c r="A72" s="56">
        <f t="shared" si="13"/>
        <v>0</v>
      </c>
      <c r="B72" s="56">
        <f t="shared" si="13"/>
        <v>0</v>
      </c>
      <c r="C72" s="1"/>
      <c r="D72" s="1"/>
      <c r="E72" s="1"/>
      <c r="F72" s="1"/>
      <c r="G72" s="1"/>
      <c r="H72" s="1"/>
      <c r="I72" s="1"/>
      <c r="J72" s="1"/>
      <c r="K72" s="1"/>
      <c r="L72" s="56" t="e">
        <f t="shared" si="7"/>
        <v>#DIV/0!</v>
      </c>
      <c r="M72" s="56" t="e">
        <f t="shared" si="8"/>
        <v>#DIV/0!</v>
      </c>
      <c r="N72" s="56" t="e">
        <f t="shared" si="9"/>
        <v>#DIV/0!</v>
      </c>
      <c r="O72" s="56" t="e">
        <f t="shared" si="10"/>
        <v>#DIV/0!</v>
      </c>
      <c r="P72" s="56" t="e">
        <f t="shared" si="11"/>
        <v>#DIV/0!</v>
      </c>
      <c r="Q72" s="56" t="e">
        <f t="shared" si="12"/>
        <v>#DIV/0!</v>
      </c>
      <c r="R72" s="1" t="e">
        <f t="shared" si="14"/>
        <v>#DIV/0!</v>
      </c>
    </row>
    <row r="73" spans="1:18">
      <c r="A73" s="56">
        <f t="shared" si="13"/>
        <v>0</v>
      </c>
      <c r="B73" s="56">
        <f t="shared" si="13"/>
        <v>0</v>
      </c>
      <c r="C73" s="1"/>
      <c r="D73" s="1"/>
      <c r="E73" s="1"/>
      <c r="F73" s="1"/>
      <c r="G73" s="1"/>
      <c r="H73" s="1"/>
      <c r="I73" s="1"/>
      <c r="J73" s="1"/>
      <c r="K73" s="1"/>
      <c r="L73" s="56" t="e">
        <f t="shared" si="7"/>
        <v>#DIV/0!</v>
      </c>
      <c r="M73" s="56" t="e">
        <f t="shared" si="8"/>
        <v>#DIV/0!</v>
      </c>
      <c r="N73" s="56" t="e">
        <f t="shared" si="9"/>
        <v>#DIV/0!</v>
      </c>
      <c r="O73" s="56" t="e">
        <f t="shared" si="10"/>
        <v>#DIV/0!</v>
      </c>
      <c r="P73" s="56" t="e">
        <f t="shared" si="11"/>
        <v>#DIV/0!</v>
      </c>
      <c r="Q73" s="56" t="e">
        <f t="shared" si="12"/>
        <v>#DIV/0!</v>
      </c>
      <c r="R73" s="1" t="e">
        <f t="shared" si="14"/>
        <v>#DIV/0!</v>
      </c>
    </row>
    <row r="74" spans="1:18">
      <c r="A74" s="56">
        <f t="shared" si="13"/>
        <v>0</v>
      </c>
      <c r="B74" s="56">
        <f t="shared" si="13"/>
        <v>0</v>
      </c>
      <c r="C74" s="1"/>
      <c r="D74" s="1"/>
      <c r="E74" s="1"/>
      <c r="F74" s="1"/>
      <c r="G74" s="1"/>
      <c r="H74" s="1"/>
      <c r="I74" s="1"/>
      <c r="J74" s="1"/>
      <c r="K74" s="1"/>
      <c r="L74" s="56" t="e">
        <f t="shared" si="7"/>
        <v>#DIV/0!</v>
      </c>
      <c r="M74" s="56" t="e">
        <f t="shared" si="8"/>
        <v>#DIV/0!</v>
      </c>
      <c r="N74" s="56" t="e">
        <f t="shared" si="9"/>
        <v>#DIV/0!</v>
      </c>
      <c r="O74" s="56" t="e">
        <f t="shared" si="10"/>
        <v>#DIV/0!</v>
      </c>
      <c r="P74" s="56" t="e">
        <f t="shared" si="11"/>
        <v>#DIV/0!</v>
      </c>
      <c r="Q74" s="56" t="e">
        <f t="shared" si="12"/>
        <v>#DIV/0!</v>
      </c>
      <c r="R74" s="1" t="e">
        <f t="shared" si="14"/>
        <v>#DIV/0!</v>
      </c>
    </row>
    <row r="75" spans="1:18">
      <c r="A75" s="56">
        <f t="shared" si="13"/>
        <v>0</v>
      </c>
      <c r="B75" s="56">
        <f t="shared" si="13"/>
        <v>0</v>
      </c>
      <c r="C75" s="1"/>
      <c r="D75" s="1"/>
      <c r="E75" s="1"/>
      <c r="F75" s="1"/>
      <c r="G75" s="1"/>
      <c r="H75" s="1"/>
      <c r="I75" s="1"/>
      <c r="J75" s="1"/>
      <c r="K75" s="1"/>
      <c r="L75" s="56" t="e">
        <f t="shared" si="7"/>
        <v>#DIV/0!</v>
      </c>
      <c r="M75" s="56" t="e">
        <f t="shared" si="8"/>
        <v>#DIV/0!</v>
      </c>
      <c r="N75" s="56" t="e">
        <f t="shared" si="9"/>
        <v>#DIV/0!</v>
      </c>
      <c r="O75" s="56" t="e">
        <f t="shared" si="10"/>
        <v>#DIV/0!</v>
      </c>
      <c r="P75" s="56" t="e">
        <f t="shared" si="11"/>
        <v>#DIV/0!</v>
      </c>
      <c r="Q75" s="56" t="e">
        <f t="shared" si="12"/>
        <v>#DIV/0!</v>
      </c>
      <c r="R75" s="1" t="e">
        <f t="shared" si="14"/>
        <v>#DIV/0!</v>
      </c>
    </row>
    <row r="76" spans="1:18">
      <c r="A76" s="56">
        <f t="shared" si="13"/>
        <v>0</v>
      </c>
      <c r="B76" s="56">
        <f t="shared" si="13"/>
        <v>0</v>
      </c>
      <c r="C76" s="1"/>
      <c r="D76" s="1"/>
      <c r="E76" s="1"/>
      <c r="F76" s="1"/>
      <c r="G76" s="1"/>
      <c r="H76" s="1"/>
      <c r="I76" s="1"/>
      <c r="J76" s="1"/>
      <c r="K76" s="1"/>
      <c r="L76" s="56" t="e">
        <f t="shared" si="7"/>
        <v>#DIV/0!</v>
      </c>
      <c r="M76" s="56" t="e">
        <f t="shared" si="8"/>
        <v>#DIV/0!</v>
      </c>
      <c r="N76" s="56" t="e">
        <f t="shared" si="9"/>
        <v>#DIV/0!</v>
      </c>
      <c r="O76" s="56" t="e">
        <f t="shared" si="10"/>
        <v>#DIV/0!</v>
      </c>
      <c r="P76" s="56" t="e">
        <f t="shared" si="11"/>
        <v>#DIV/0!</v>
      </c>
      <c r="Q76" s="56" t="e">
        <f t="shared" si="12"/>
        <v>#DIV/0!</v>
      </c>
      <c r="R76" s="1" t="e">
        <f t="shared" si="14"/>
        <v>#DIV/0!</v>
      </c>
    </row>
    <row r="77" spans="1:18">
      <c r="A77" s="56">
        <f t="shared" si="13"/>
        <v>0</v>
      </c>
      <c r="B77" s="56">
        <f t="shared" si="13"/>
        <v>0</v>
      </c>
      <c r="C77" s="1"/>
      <c r="D77" s="1"/>
      <c r="E77" s="1"/>
      <c r="F77" s="1"/>
      <c r="G77" s="1"/>
      <c r="H77" s="1"/>
      <c r="I77" s="1"/>
      <c r="J77" s="1"/>
      <c r="K77" s="1"/>
      <c r="L77" s="56" t="e">
        <f t="shared" si="7"/>
        <v>#DIV/0!</v>
      </c>
      <c r="M77" s="56" t="e">
        <f t="shared" si="8"/>
        <v>#DIV/0!</v>
      </c>
      <c r="N77" s="56" t="e">
        <f t="shared" si="9"/>
        <v>#DIV/0!</v>
      </c>
      <c r="O77" s="56" t="e">
        <f t="shared" si="10"/>
        <v>#DIV/0!</v>
      </c>
      <c r="P77" s="56" t="e">
        <f t="shared" si="11"/>
        <v>#DIV/0!</v>
      </c>
      <c r="Q77" s="56" t="e">
        <f t="shared" si="12"/>
        <v>#DIV/0!</v>
      </c>
      <c r="R77" s="1" t="e">
        <f t="shared" si="14"/>
        <v>#DIV/0!</v>
      </c>
    </row>
    <row r="78" spans="1:18">
      <c r="A78" s="56">
        <f t="shared" si="13"/>
        <v>0</v>
      </c>
      <c r="B78" s="56">
        <f t="shared" si="13"/>
        <v>0</v>
      </c>
      <c r="C78" s="1"/>
      <c r="D78" s="1"/>
      <c r="E78" s="1"/>
      <c r="F78" s="1"/>
      <c r="G78" s="1"/>
      <c r="H78" s="1"/>
      <c r="I78" s="1"/>
      <c r="J78" s="1"/>
      <c r="K78" s="1"/>
      <c r="L78" s="56" t="e">
        <f t="shared" si="7"/>
        <v>#DIV/0!</v>
      </c>
      <c r="M78" s="56" t="e">
        <f t="shared" si="8"/>
        <v>#DIV/0!</v>
      </c>
      <c r="N78" s="56" t="e">
        <f t="shared" si="9"/>
        <v>#DIV/0!</v>
      </c>
      <c r="O78" s="56" t="e">
        <f t="shared" si="10"/>
        <v>#DIV/0!</v>
      </c>
      <c r="P78" s="56" t="e">
        <f t="shared" si="11"/>
        <v>#DIV/0!</v>
      </c>
      <c r="Q78" s="56" t="e">
        <f t="shared" si="12"/>
        <v>#DIV/0!</v>
      </c>
      <c r="R78" s="1" t="e">
        <f t="shared" si="14"/>
        <v>#DIV/0!</v>
      </c>
    </row>
    <row r="79" spans="1:18">
      <c r="A79" s="56">
        <f t="shared" si="13"/>
        <v>0</v>
      </c>
      <c r="B79" s="56">
        <f t="shared" si="13"/>
        <v>0</v>
      </c>
      <c r="C79" s="1"/>
      <c r="D79" s="1"/>
      <c r="E79" s="1"/>
      <c r="F79" s="1"/>
      <c r="G79" s="1"/>
      <c r="H79" s="1"/>
      <c r="I79" s="1"/>
      <c r="J79" s="1"/>
      <c r="K79" s="1"/>
      <c r="L79" s="56" t="e">
        <f t="shared" si="7"/>
        <v>#DIV/0!</v>
      </c>
      <c r="M79" s="56" t="e">
        <f t="shared" si="8"/>
        <v>#DIV/0!</v>
      </c>
      <c r="N79" s="56" t="e">
        <f t="shared" si="9"/>
        <v>#DIV/0!</v>
      </c>
      <c r="O79" s="56" t="e">
        <f t="shared" si="10"/>
        <v>#DIV/0!</v>
      </c>
      <c r="P79" s="56" t="e">
        <f t="shared" si="11"/>
        <v>#DIV/0!</v>
      </c>
      <c r="Q79" s="56" t="e">
        <f t="shared" si="12"/>
        <v>#DIV/0!</v>
      </c>
      <c r="R79" s="1" t="e">
        <f t="shared" si="14"/>
        <v>#DIV/0!</v>
      </c>
    </row>
    <row r="80" spans="1:18">
      <c r="A80" s="56">
        <f t="shared" si="13"/>
        <v>0</v>
      </c>
      <c r="B80" s="56">
        <f t="shared" si="13"/>
        <v>0</v>
      </c>
      <c r="C80" s="1"/>
      <c r="D80" s="1"/>
      <c r="E80" s="1"/>
      <c r="F80" s="1"/>
      <c r="G80" s="1"/>
      <c r="H80" s="1"/>
      <c r="I80" s="1"/>
      <c r="J80" s="1"/>
      <c r="K80" s="1"/>
      <c r="L80" s="56" t="e">
        <f t="shared" si="7"/>
        <v>#DIV/0!</v>
      </c>
      <c r="M80" s="56" t="e">
        <f t="shared" si="8"/>
        <v>#DIV/0!</v>
      </c>
      <c r="N80" s="56" t="e">
        <f t="shared" si="9"/>
        <v>#DIV/0!</v>
      </c>
      <c r="O80" s="56" t="e">
        <f t="shared" si="10"/>
        <v>#DIV/0!</v>
      </c>
      <c r="P80" s="56" t="e">
        <f t="shared" si="11"/>
        <v>#DIV/0!</v>
      </c>
      <c r="Q80" s="56" t="e">
        <f t="shared" si="12"/>
        <v>#DIV/0!</v>
      </c>
      <c r="R80" s="1" t="e">
        <f t="shared" si="14"/>
        <v>#DIV/0!</v>
      </c>
    </row>
    <row r="82" spans="1:18">
      <c r="A82" s="11" t="s">
        <v>32</v>
      </c>
      <c r="B82" s="11"/>
      <c r="C82" s="11"/>
      <c r="D82" s="11"/>
      <c r="E82" s="1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8">
      <c r="A83" s="5" t="s">
        <v>1</v>
      </c>
      <c r="B83" s="5" t="s">
        <v>103</v>
      </c>
      <c r="C83" s="5" t="s">
        <v>2</v>
      </c>
      <c r="D83" s="5" t="s">
        <v>3</v>
      </c>
      <c r="E83" s="5" t="s">
        <v>12</v>
      </c>
      <c r="F83" s="5" t="s">
        <v>13</v>
      </c>
      <c r="G83" s="5" t="s">
        <v>14</v>
      </c>
      <c r="H83" s="5" t="s">
        <v>15</v>
      </c>
      <c r="I83" s="5" t="s">
        <v>4</v>
      </c>
      <c r="J83" s="5" t="s">
        <v>5</v>
      </c>
      <c r="K83" s="5" t="s">
        <v>8</v>
      </c>
      <c r="L83" s="5" t="s">
        <v>9</v>
      </c>
      <c r="M83" s="5" t="s">
        <v>16</v>
      </c>
      <c r="N83" s="5" t="s">
        <v>77</v>
      </c>
      <c r="O83" s="5" t="s">
        <v>17</v>
      </c>
      <c r="P83" s="5" t="s">
        <v>10</v>
      </c>
      <c r="Q83" s="5" t="s">
        <v>118</v>
      </c>
      <c r="R83" s="5" t="s">
        <v>76</v>
      </c>
    </row>
    <row r="84" spans="1:18">
      <c r="A84" s="56">
        <f>A8</f>
        <v>0</v>
      </c>
      <c r="B84" s="56">
        <f>B8</f>
        <v>0</v>
      </c>
      <c r="C84" s="56"/>
      <c r="D84" s="56"/>
      <c r="E84" s="56"/>
      <c r="F84" s="56"/>
      <c r="G84" s="56"/>
      <c r="H84" s="56"/>
      <c r="I84" s="56"/>
      <c r="J84" s="56"/>
      <c r="K84" s="56"/>
      <c r="L84" s="56" t="e">
        <f t="shared" ref="L84:L118" si="15">AVERAGE(C84,D84)</f>
        <v>#DIV/0!</v>
      </c>
      <c r="M84" s="56" t="e">
        <f t="shared" ref="M84:M118" si="16">AVERAGE(E84,F84)</f>
        <v>#DIV/0!</v>
      </c>
      <c r="N84" s="56" t="e">
        <f t="shared" ref="N84:N118" si="17">IF(L84+M84&gt;8,8,L84+M84)</f>
        <v>#DIV/0!</v>
      </c>
      <c r="O84" s="56" t="e">
        <f t="shared" ref="O84:O118" si="18">AVERAGE(G84,H84)</f>
        <v>#DIV/0!</v>
      </c>
      <c r="P84" s="56" t="e">
        <f t="shared" ref="P84:P118" si="19">AVERAGE(I84,J84)</f>
        <v>#DIV/0!</v>
      </c>
      <c r="Q84" s="56" t="e">
        <f t="shared" ref="Q84:Q118" si="20">10-P84-O84-K84+N84</f>
        <v>#DIV/0!</v>
      </c>
      <c r="R84" s="1" t="e">
        <f>RANK(Q84,$Q$84:$Q$118)</f>
        <v>#DIV/0!</v>
      </c>
    </row>
    <row r="85" spans="1:18">
      <c r="A85" s="56">
        <f t="shared" ref="A85:B118" si="21">A9</f>
        <v>0</v>
      </c>
      <c r="B85" s="56">
        <f t="shared" si="21"/>
        <v>0</v>
      </c>
      <c r="C85" s="1"/>
      <c r="D85" s="1"/>
      <c r="E85" s="1"/>
      <c r="F85" s="1"/>
      <c r="G85" s="1"/>
      <c r="H85" s="1"/>
      <c r="I85" s="1"/>
      <c r="J85" s="1"/>
      <c r="K85" s="1"/>
      <c r="L85" s="56" t="e">
        <f t="shared" si="15"/>
        <v>#DIV/0!</v>
      </c>
      <c r="M85" s="56" t="e">
        <f t="shared" si="16"/>
        <v>#DIV/0!</v>
      </c>
      <c r="N85" s="56" t="e">
        <f t="shared" si="17"/>
        <v>#DIV/0!</v>
      </c>
      <c r="O85" s="56" t="e">
        <f t="shared" si="18"/>
        <v>#DIV/0!</v>
      </c>
      <c r="P85" s="56" t="e">
        <f t="shared" si="19"/>
        <v>#DIV/0!</v>
      </c>
      <c r="Q85" s="56" t="e">
        <f t="shared" si="20"/>
        <v>#DIV/0!</v>
      </c>
      <c r="R85" s="1" t="e">
        <f t="shared" ref="R85:R118" si="22">RANK(Q85,$Q$84:$Q$118)</f>
        <v>#DIV/0!</v>
      </c>
    </row>
    <row r="86" spans="1:18">
      <c r="A86" s="56">
        <f t="shared" si="21"/>
        <v>0</v>
      </c>
      <c r="B86" s="56">
        <f t="shared" si="21"/>
        <v>0</v>
      </c>
      <c r="C86" s="1"/>
      <c r="D86" s="1"/>
      <c r="E86" s="1"/>
      <c r="F86" s="1"/>
      <c r="G86" s="1"/>
      <c r="H86" s="1"/>
      <c r="I86" s="1"/>
      <c r="J86" s="1"/>
      <c r="K86" s="1"/>
      <c r="L86" s="56" t="e">
        <f t="shared" si="15"/>
        <v>#DIV/0!</v>
      </c>
      <c r="M86" s="56" t="e">
        <f t="shared" si="16"/>
        <v>#DIV/0!</v>
      </c>
      <c r="N86" s="56" t="e">
        <f t="shared" si="17"/>
        <v>#DIV/0!</v>
      </c>
      <c r="O86" s="56" t="e">
        <f t="shared" si="18"/>
        <v>#DIV/0!</v>
      </c>
      <c r="P86" s="56" t="e">
        <f t="shared" si="19"/>
        <v>#DIV/0!</v>
      </c>
      <c r="Q86" s="56" t="e">
        <f t="shared" si="20"/>
        <v>#DIV/0!</v>
      </c>
      <c r="R86" s="1" t="e">
        <f t="shared" si="22"/>
        <v>#DIV/0!</v>
      </c>
    </row>
    <row r="87" spans="1:18">
      <c r="A87" s="56">
        <f t="shared" si="21"/>
        <v>0</v>
      </c>
      <c r="B87" s="56">
        <f t="shared" si="21"/>
        <v>0</v>
      </c>
      <c r="C87" s="1"/>
      <c r="D87" s="1"/>
      <c r="E87" s="1"/>
      <c r="F87" s="1"/>
      <c r="G87" s="1"/>
      <c r="H87" s="1"/>
      <c r="I87" s="1"/>
      <c r="J87" s="1"/>
      <c r="K87" s="1"/>
      <c r="L87" s="56" t="e">
        <f t="shared" si="15"/>
        <v>#DIV/0!</v>
      </c>
      <c r="M87" s="56" t="e">
        <f t="shared" si="16"/>
        <v>#DIV/0!</v>
      </c>
      <c r="N87" s="56" t="e">
        <f t="shared" si="17"/>
        <v>#DIV/0!</v>
      </c>
      <c r="O87" s="56" t="e">
        <f t="shared" si="18"/>
        <v>#DIV/0!</v>
      </c>
      <c r="P87" s="56" t="e">
        <f t="shared" si="19"/>
        <v>#DIV/0!</v>
      </c>
      <c r="Q87" s="56" t="e">
        <f t="shared" si="20"/>
        <v>#DIV/0!</v>
      </c>
      <c r="R87" s="1" t="e">
        <f t="shared" si="22"/>
        <v>#DIV/0!</v>
      </c>
    </row>
    <row r="88" spans="1:18">
      <c r="A88" s="56">
        <f t="shared" si="21"/>
        <v>0</v>
      </c>
      <c r="B88" s="56">
        <f t="shared" si="21"/>
        <v>0</v>
      </c>
      <c r="C88" s="1"/>
      <c r="D88" s="1"/>
      <c r="E88" s="1"/>
      <c r="F88" s="1"/>
      <c r="G88" s="1"/>
      <c r="H88" s="1"/>
      <c r="I88" s="1"/>
      <c r="J88" s="1"/>
      <c r="K88" s="1"/>
      <c r="L88" s="56" t="e">
        <f t="shared" si="15"/>
        <v>#DIV/0!</v>
      </c>
      <c r="M88" s="56" t="e">
        <f t="shared" si="16"/>
        <v>#DIV/0!</v>
      </c>
      <c r="N88" s="56" t="e">
        <f t="shared" si="17"/>
        <v>#DIV/0!</v>
      </c>
      <c r="O88" s="56" t="e">
        <f t="shared" si="18"/>
        <v>#DIV/0!</v>
      </c>
      <c r="P88" s="56" t="e">
        <f t="shared" si="19"/>
        <v>#DIV/0!</v>
      </c>
      <c r="Q88" s="56" t="e">
        <f t="shared" si="20"/>
        <v>#DIV/0!</v>
      </c>
      <c r="R88" s="1" t="e">
        <f t="shared" si="22"/>
        <v>#DIV/0!</v>
      </c>
    </row>
    <row r="89" spans="1:18">
      <c r="A89" s="56">
        <f t="shared" si="21"/>
        <v>0</v>
      </c>
      <c r="B89" s="56">
        <f t="shared" si="21"/>
        <v>0</v>
      </c>
      <c r="C89" s="1"/>
      <c r="D89" s="1"/>
      <c r="E89" s="1"/>
      <c r="F89" s="1"/>
      <c r="G89" s="1"/>
      <c r="H89" s="1"/>
      <c r="I89" s="1"/>
      <c r="J89" s="1"/>
      <c r="K89" s="1"/>
      <c r="L89" s="56" t="e">
        <f t="shared" si="15"/>
        <v>#DIV/0!</v>
      </c>
      <c r="M89" s="56" t="e">
        <f t="shared" si="16"/>
        <v>#DIV/0!</v>
      </c>
      <c r="N89" s="56" t="e">
        <f t="shared" si="17"/>
        <v>#DIV/0!</v>
      </c>
      <c r="O89" s="56" t="e">
        <f t="shared" si="18"/>
        <v>#DIV/0!</v>
      </c>
      <c r="P89" s="56" t="e">
        <f t="shared" si="19"/>
        <v>#DIV/0!</v>
      </c>
      <c r="Q89" s="56" t="e">
        <f t="shared" si="20"/>
        <v>#DIV/0!</v>
      </c>
      <c r="R89" s="1" t="e">
        <f t="shared" si="22"/>
        <v>#DIV/0!</v>
      </c>
    </row>
    <row r="90" spans="1:18">
      <c r="A90" s="56">
        <f t="shared" si="21"/>
        <v>0</v>
      </c>
      <c r="B90" s="56">
        <f t="shared" si="21"/>
        <v>0</v>
      </c>
      <c r="C90" s="1"/>
      <c r="D90" s="1"/>
      <c r="E90" s="1"/>
      <c r="F90" s="1"/>
      <c r="G90" s="1"/>
      <c r="H90" s="1"/>
      <c r="I90" s="1"/>
      <c r="J90" s="1"/>
      <c r="K90" s="1"/>
      <c r="L90" s="56" t="e">
        <f t="shared" si="15"/>
        <v>#DIV/0!</v>
      </c>
      <c r="M90" s="56" t="e">
        <f t="shared" si="16"/>
        <v>#DIV/0!</v>
      </c>
      <c r="N90" s="56" t="e">
        <f t="shared" si="17"/>
        <v>#DIV/0!</v>
      </c>
      <c r="O90" s="56" t="e">
        <f t="shared" si="18"/>
        <v>#DIV/0!</v>
      </c>
      <c r="P90" s="56" t="e">
        <f t="shared" si="19"/>
        <v>#DIV/0!</v>
      </c>
      <c r="Q90" s="56" t="e">
        <f t="shared" si="20"/>
        <v>#DIV/0!</v>
      </c>
      <c r="R90" s="1" t="e">
        <f t="shared" si="22"/>
        <v>#DIV/0!</v>
      </c>
    </row>
    <row r="91" spans="1:18">
      <c r="A91" s="56">
        <f t="shared" si="21"/>
        <v>0</v>
      </c>
      <c r="B91" s="56">
        <f t="shared" si="21"/>
        <v>0</v>
      </c>
      <c r="C91" s="1"/>
      <c r="D91" s="1"/>
      <c r="E91" s="1"/>
      <c r="F91" s="1"/>
      <c r="G91" s="1"/>
      <c r="H91" s="1"/>
      <c r="I91" s="1"/>
      <c r="J91" s="1"/>
      <c r="K91" s="1"/>
      <c r="L91" s="56" t="e">
        <f t="shared" si="15"/>
        <v>#DIV/0!</v>
      </c>
      <c r="M91" s="56" t="e">
        <f t="shared" si="16"/>
        <v>#DIV/0!</v>
      </c>
      <c r="N91" s="56" t="e">
        <f t="shared" si="17"/>
        <v>#DIV/0!</v>
      </c>
      <c r="O91" s="56" t="e">
        <f t="shared" si="18"/>
        <v>#DIV/0!</v>
      </c>
      <c r="P91" s="56" t="e">
        <f t="shared" si="19"/>
        <v>#DIV/0!</v>
      </c>
      <c r="Q91" s="56" t="e">
        <f t="shared" si="20"/>
        <v>#DIV/0!</v>
      </c>
      <c r="R91" s="1" t="e">
        <f t="shared" si="22"/>
        <v>#DIV/0!</v>
      </c>
    </row>
    <row r="92" spans="1:18">
      <c r="A92" s="56">
        <f t="shared" si="21"/>
        <v>0</v>
      </c>
      <c r="B92" s="56">
        <f t="shared" si="21"/>
        <v>0</v>
      </c>
      <c r="C92" s="1"/>
      <c r="D92" s="1"/>
      <c r="E92" s="1"/>
      <c r="F92" s="1"/>
      <c r="G92" s="1"/>
      <c r="H92" s="1"/>
      <c r="I92" s="1"/>
      <c r="J92" s="1"/>
      <c r="K92" s="1"/>
      <c r="L92" s="56" t="e">
        <f t="shared" si="15"/>
        <v>#DIV/0!</v>
      </c>
      <c r="M92" s="56" t="e">
        <f t="shared" si="16"/>
        <v>#DIV/0!</v>
      </c>
      <c r="N92" s="56" t="e">
        <f t="shared" si="17"/>
        <v>#DIV/0!</v>
      </c>
      <c r="O92" s="56" t="e">
        <f t="shared" si="18"/>
        <v>#DIV/0!</v>
      </c>
      <c r="P92" s="56" t="e">
        <f t="shared" si="19"/>
        <v>#DIV/0!</v>
      </c>
      <c r="Q92" s="56" t="e">
        <f t="shared" si="20"/>
        <v>#DIV/0!</v>
      </c>
      <c r="R92" s="1" t="e">
        <f t="shared" si="22"/>
        <v>#DIV/0!</v>
      </c>
    </row>
    <row r="93" spans="1:18">
      <c r="A93" s="56">
        <f t="shared" si="21"/>
        <v>0</v>
      </c>
      <c r="B93" s="56">
        <f t="shared" si="21"/>
        <v>0</v>
      </c>
      <c r="C93" s="1"/>
      <c r="D93" s="1"/>
      <c r="E93" s="1"/>
      <c r="F93" s="1"/>
      <c r="G93" s="1"/>
      <c r="H93" s="1"/>
      <c r="I93" s="1"/>
      <c r="J93" s="1"/>
      <c r="K93" s="1"/>
      <c r="L93" s="56" t="e">
        <f t="shared" si="15"/>
        <v>#DIV/0!</v>
      </c>
      <c r="M93" s="56" t="e">
        <f t="shared" si="16"/>
        <v>#DIV/0!</v>
      </c>
      <c r="N93" s="56" t="e">
        <f t="shared" si="17"/>
        <v>#DIV/0!</v>
      </c>
      <c r="O93" s="56" t="e">
        <f t="shared" si="18"/>
        <v>#DIV/0!</v>
      </c>
      <c r="P93" s="56" t="e">
        <f t="shared" si="19"/>
        <v>#DIV/0!</v>
      </c>
      <c r="Q93" s="56" t="e">
        <f t="shared" si="20"/>
        <v>#DIV/0!</v>
      </c>
      <c r="R93" s="1" t="e">
        <f t="shared" si="22"/>
        <v>#DIV/0!</v>
      </c>
    </row>
    <row r="94" spans="1:18">
      <c r="A94" s="56">
        <f t="shared" si="21"/>
        <v>0</v>
      </c>
      <c r="B94" s="56">
        <f t="shared" si="21"/>
        <v>0</v>
      </c>
      <c r="C94" s="1"/>
      <c r="D94" s="1"/>
      <c r="E94" s="1"/>
      <c r="F94" s="1"/>
      <c r="G94" s="1"/>
      <c r="H94" s="1"/>
      <c r="I94" s="1"/>
      <c r="J94" s="1"/>
      <c r="K94" s="1"/>
      <c r="L94" s="56" t="e">
        <f t="shared" si="15"/>
        <v>#DIV/0!</v>
      </c>
      <c r="M94" s="56" t="e">
        <f t="shared" si="16"/>
        <v>#DIV/0!</v>
      </c>
      <c r="N94" s="56" t="e">
        <f t="shared" si="17"/>
        <v>#DIV/0!</v>
      </c>
      <c r="O94" s="56" t="e">
        <f t="shared" si="18"/>
        <v>#DIV/0!</v>
      </c>
      <c r="P94" s="56" t="e">
        <f t="shared" si="19"/>
        <v>#DIV/0!</v>
      </c>
      <c r="Q94" s="56" t="e">
        <f t="shared" si="20"/>
        <v>#DIV/0!</v>
      </c>
      <c r="R94" s="1" t="e">
        <f t="shared" si="22"/>
        <v>#DIV/0!</v>
      </c>
    </row>
    <row r="95" spans="1:18">
      <c r="A95" s="56">
        <f t="shared" si="21"/>
        <v>0</v>
      </c>
      <c r="B95" s="56">
        <f t="shared" si="21"/>
        <v>0</v>
      </c>
      <c r="C95" s="1"/>
      <c r="D95" s="1"/>
      <c r="E95" s="1"/>
      <c r="F95" s="1"/>
      <c r="G95" s="1"/>
      <c r="H95" s="1"/>
      <c r="I95" s="1"/>
      <c r="J95" s="1"/>
      <c r="K95" s="1"/>
      <c r="L95" s="56" t="e">
        <f t="shared" si="15"/>
        <v>#DIV/0!</v>
      </c>
      <c r="M95" s="56" t="e">
        <f t="shared" si="16"/>
        <v>#DIV/0!</v>
      </c>
      <c r="N95" s="56" t="e">
        <f t="shared" si="17"/>
        <v>#DIV/0!</v>
      </c>
      <c r="O95" s="56" t="e">
        <f t="shared" si="18"/>
        <v>#DIV/0!</v>
      </c>
      <c r="P95" s="56" t="e">
        <f t="shared" si="19"/>
        <v>#DIV/0!</v>
      </c>
      <c r="Q95" s="56" t="e">
        <f t="shared" si="20"/>
        <v>#DIV/0!</v>
      </c>
      <c r="R95" s="1" t="e">
        <f t="shared" si="22"/>
        <v>#DIV/0!</v>
      </c>
    </row>
    <row r="96" spans="1:18">
      <c r="A96" s="56">
        <f t="shared" si="21"/>
        <v>0</v>
      </c>
      <c r="B96" s="56">
        <f t="shared" si="21"/>
        <v>0</v>
      </c>
      <c r="C96" s="1"/>
      <c r="D96" s="1"/>
      <c r="E96" s="1"/>
      <c r="F96" s="1"/>
      <c r="G96" s="1"/>
      <c r="H96" s="1"/>
      <c r="I96" s="1"/>
      <c r="J96" s="1"/>
      <c r="K96" s="1"/>
      <c r="L96" s="56" t="e">
        <f t="shared" si="15"/>
        <v>#DIV/0!</v>
      </c>
      <c r="M96" s="56" t="e">
        <f t="shared" si="16"/>
        <v>#DIV/0!</v>
      </c>
      <c r="N96" s="56" t="e">
        <f t="shared" si="17"/>
        <v>#DIV/0!</v>
      </c>
      <c r="O96" s="56" t="e">
        <f t="shared" si="18"/>
        <v>#DIV/0!</v>
      </c>
      <c r="P96" s="56" t="e">
        <f t="shared" si="19"/>
        <v>#DIV/0!</v>
      </c>
      <c r="Q96" s="56" t="e">
        <f t="shared" si="20"/>
        <v>#DIV/0!</v>
      </c>
      <c r="R96" s="1" t="e">
        <f t="shared" si="22"/>
        <v>#DIV/0!</v>
      </c>
    </row>
    <row r="97" spans="1:18">
      <c r="A97" s="56">
        <f t="shared" si="21"/>
        <v>0</v>
      </c>
      <c r="B97" s="56">
        <f t="shared" si="21"/>
        <v>0</v>
      </c>
      <c r="C97" s="1"/>
      <c r="D97" s="1"/>
      <c r="E97" s="1"/>
      <c r="F97" s="1"/>
      <c r="G97" s="1"/>
      <c r="H97" s="1"/>
      <c r="I97" s="1"/>
      <c r="J97" s="1"/>
      <c r="K97" s="1"/>
      <c r="L97" s="56" t="e">
        <f t="shared" si="15"/>
        <v>#DIV/0!</v>
      </c>
      <c r="M97" s="56" t="e">
        <f t="shared" si="16"/>
        <v>#DIV/0!</v>
      </c>
      <c r="N97" s="56" t="e">
        <f t="shared" si="17"/>
        <v>#DIV/0!</v>
      </c>
      <c r="O97" s="56" t="e">
        <f t="shared" si="18"/>
        <v>#DIV/0!</v>
      </c>
      <c r="P97" s="56" t="e">
        <f t="shared" si="19"/>
        <v>#DIV/0!</v>
      </c>
      <c r="Q97" s="56" t="e">
        <f t="shared" si="20"/>
        <v>#DIV/0!</v>
      </c>
      <c r="R97" s="1" t="e">
        <f t="shared" si="22"/>
        <v>#DIV/0!</v>
      </c>
    </row>
    <row r="98" spans="1:18">
      <c r="A98" s="56">
        <f t="shared" si="21"/>
        <v>0</v>
      </c>
      <c r="B98" s="56">
        <f t="shared" si="21"/>
        <v>0</v>
      </c>
      <c r="C98" s="1"/>
      <c r="D98" s="1"/>
      <c r="E98" s="1"/>
      <c r="F98" s="1"/>
      <c r="G98" s="1"/>
      <c r="H98" s="1"/>
      <c r="I98" s="1"/>
      <c r="J98" s="1"/>
      <c r="K98" s="1"/>
      <c r="L98" s="56" t="e">
        <f t="shared" si="15"/>
        <v>#DIV/0!</v>
      </c>
      <c r="M98" s="56" t="e">
        <f t="shared" si="16"/>
        <v>#DIV/0!</v>
      </c>
      <c r="N98" s="56" t="e">
        <f t="shared" si="17"/>
        <v>#DIV/0!</v>
      </c>
      <c r="O98" s="56" t="e">
        <f t="shared" si="18"/>
        <v>#DIV/0!</v>
      </c>
      <c r="P98" s="56" t="e">
        <f t="shared" si="19"/>
        <v>#DIV/0!</v>
      </c>
      <c r="Q98" s="56" t="e">
        <f t="shared" si="20"/>
        <v>#DIV/0!</v>
      </c>
      <c r="R98" s="1" t="e">
        <f t="shared" si="22"/>
        <v>#DIV/0!</v>
      </c>
    </row>
    <row r="99" spans="1:18">
      <c r="A99" s="56">
        <f t="shared" si="21"/>
        <v>0</v>
      </c>
      <c r="B99" s="56">
        <f t="shared" si="21"/>
        <v>0</v>
      </c>
      <c r="C99" s="1"/>
      <c r="D99" s="1"/>
      <c r="E99" s="1"/>
      <c r="F99" s="1"/>
      <c r="G99" s="1"/>
      <c r="H99" s="1"/>
      <c r="I99" s="1"/>
      <c r="J99" s="1"/>
      <c r="K99" s="1"/>
      <c r="L99" s="56" t="e">
        <f t="shared" si="15"/>
        <v>#DIV/0!</v>
      </c>
      <c r="M99" s="56" t="e">
        <f t="shared" si="16"/>
        <v>#DIV/0!</v>
      </c>
      <c r="N99" s="56" t="e">
        <f t="shared" si="17"/>
        <v>#DIV/0!</v>
      </c>
      <c r="O99" s="56" t="e">
        <f t="shared" si="18"/>
        <v>#DIV/0!</v>
      </c>
      <c r="P99" s="56" t="e">
        <f t="shared" si="19"/>
        <v>#DIV/0!</v>
      </c>
      <c r="Q99" s="56" t="e">
        <f t="shared" si="20"/>
        <v>#DIV/0!</v>
      </c>
      <c r="R99" s="1" t="e">
        <f t="shared" si="22"/>
        <v>#DIV/0!</v>
      </c>
    </row>
    <row r="100" spans="1:18">
      <c r="A100" s="56">
        <f t="shared" si="21"/>
        <v>0</v>
      </c>
      <c r="B100" s="56">
        <f t="shared" si="21"/>
        <v>0</v>
      </c>
      <c r="C100" s="1"/>
      <c r="D100" s="1"/>
      <c r="E100" s="1"/>
      <c r="F100" s="1"/>
      <c r="G100" s="1"/>
      <c r="H100" s="1"/>
      <c r="I100" s="1"/>
      <c r="J100" s="1"/>
      <c r="K100" s="1"/>
      <c r="L100" s="56" t="e">
        <f t="shared" si="15"/>
        <v>#DIV/0!</v>
      </c>
      <c r="M100" s="56" t="e">
        <f t="shared" si="16"/>
        <v>#DIV/0!</v>
      </c>
      <c r="N100" s="56" t="e">
        <f t="shared" si="17"/>
        <v>#DIV/0!</v>
      </c>
      <c r="O100" s="56" t="e">
        <f t="shared" si="18"/>
        <v>#DIV/0!</v>
      </c>
      <c r="P100" s="56" t="e">
        <f t="shared" si="19"/>
        <v>#DIV/0!</v>
      </c>
      <c r="Q100" s="56" t="e">
        <f t="shared" si="20"/>
        <v>#DIV/0!</v>
      </c>
      <c r="R100" s="1" t="e">
        <f t="shared" si="22"/>
        <v>#DIV/0!</v>
      </c>
    </row>
    <row r="101" spans="1:18">
      <c r="A101" s="56">
        <f t="shared" si="21"/>
        <v>0</v>
      </c>
      <c r="B101" s="56">
        <f t="shared" si="21"/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56" t="e">
        <f t="shared" si="15"/>
        <v>#DIV/0!</v>
      </c>
      <c r="M101" s="56" t="e">
        <f t="shared" si="16"/>
        <v>#DIV/0!</v>
      </c>
      <c r="N101" s="56" t="e">
        <f t="shared" si="17"/>
        <v>#DIV/0!</v>
      </c>
      <c r="O101" s="56" t="e">
        <f t="shared" si="18"/>
        <v>#DIV/0!</v>
      </c>
      <c r="P101" s="56" t="e">
        <f t="shared" si="19"/>
        <v>#DIV/0!</v>
      </c>
      <c r="Q101" s="56" t="e">
        <f t="shared" si="20"/>
        <v>#DIV/0!</v>
      </c>
      <c r="R101" s="1" t="e">
        <f t="shared" si="22"/>
        <v>#DIV/0!</v>
      </c>
    </row>
    <row r="102" spans="1:18">
      <c r="A102" s="56">
        <f t="shared" si="21"/>
        <v>0</v>
      </c>
      <c r="B102" s="56">
        <f t="shared" si="21"/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56" t="e">
        <f t="shared" si="15"/>
        <v>#DIV/0!</v>
      </c>
      <c r="M102" s="56" t="e">
        <f t="shared" si="16"/>
        <v>#DIV/0!</v>
      </c>
      <c r="N102" s="56" t="e">
        <f t="shared" si="17"/>
        <v>#DIV/0!</v>
      </c>
      <c r="O102" s="56" t="e">
        <f t="shared" si="18"/>
        <v>#DIV/0!</v>
      </c>
      <c r="P102" s="56" t="e">
        <f t="shared" si="19"/>
        <v>#DIV/0!</v>
      </c>
      <c r="Q102" s="56" t="e">
        <f t="shared" si="20"/>
        <v>#DIV/0!</v>
      </c>
      <c r="R102" s="1" t="e">
        <f t="shared" si="22"/>
        <v>#DIV/0!</v>
      </c>
    </row>
    <row r="103" spans="1:18">
      <c r="A103" s="56">
        <f t="shared" si="21"/>
        <v>0</v>
      </c>
      <c r="B103" s="56">
        <f t="shared" si="21"/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56" t="e">
        <f t="shared" si="15"/>
        <v>#DIV/0!</v>
      </c>
      <c r="M103" s="56" t="e">
        <f t="shared" si="16"/>
        <v>#DIV/0!</v>
      </c>
      <c r="N103" s="56" t="e">
        <f t="shared" si="17"/>
        <v>#DIV/0!</v>
      </c>
      <c r="O103" s="56" t="e">
        <f t="shared" si="18"/>
        <v>#DIV/0!</v>
      </c>
      <c r="P103" s="56" t="e">
        <f t="shared" si="19"/>
        <v>#DIV/0!</v>
      </c>
      <c r="Q103" s="56" t="e">
        <f t="shared" si="20"/>
        <v>#DIV/0!</v>
      </c>
      <c r="R103" s="1" t="e">
        <f t="shared" si="22"/>
        <v>#DIV/0!</v>
      </c>
    </row>
    <row r="104" spans="1:18">
      <c r="A104" s="56">
        <f t="shared" si="21"/>
        <v>0</v>
      </c>
      <c r="B104" s="56">
        <f t="shared" si="21"/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56" t="e">
        <f t="shared" si="15"/>
        <v>#DIV/0!</v>
      </c>
      <c r="M104" s="56" t="e">
        <f t="shared" si="16"/>
        <v>#DIV/0!</v>
      </c>
      <c r="N104" s="56" t="e">
        <f t="shared" si="17"/>
        <v>#DIV/0!</v>
      </c>
      <c r="O104" s="56" t="e">
        <f t="shared" si="18"/>
        <v>#DIV/0!</v>
      </c>
      <c r="P104" s="56" t="e">
        <f t="shared" si="19"/>
        <v>#DIV/0!</v>
      </c>
      <c r="Q104" s="56" t="e">
        <f t="shared" si="20"/>
        <v>#DIV/0!</v>
      </c>
      <c r="R104" s="1" t="e">
        <f t="shared" si="22"/>
        <v>#DIV/0!</v>
      </c>
    </row>
    <row r="105" spans="1:18">
      <c r="A105" s="56">
        <f t="shared" si="21"/>
        <v>0</v>
      </c>
      <c r="B105" s="56">
        <f t="shared" si="21"/>
        <v>0</v>
      </c>
      <c r="C105" s="1"/>
      <c r="D105" s="1"/>
      <c r="E105" s="1"/>
      <c r="F105" s="1"/>
      <c r="G105" s="1"/>
      <c r="H105" s="1"/>
      <c r="I105" s="1"/>
      <c r="J105" s="1"/>
      <c r="K105" s="1"/>
      <c r="L105" s="56" t="e">
        <f t="shared" si="15"/>
        <v>#DIV/0!</v>
      </c>
      <c r="M105" s="56" t="e">
        <f t="shared" si="16"/>
        <v>#DIV/0!</v>
      </c>
      <c r="N105" s="56" t="e">
        <f t="shared" si="17"/>
        <v>#DIV/0!</v>
      </c>
      <c r="O105" s="56" t="e">
        <f t="shared" si="18"/>
        <v>#DIV/0!</v>
      </c>
      <c r="P105" s="56" t="e">
        <f t="shared" si="19"/>
        <v>#DIV/0!</v>
      </c>
      <c r="Q105" s="56" t="e">
        <f t="shared" si="20"/>
        <v>#DIV/0!</v>
      </c>
      <c r="R105" s="1" t="e">
        <f t="shared" si="22"/>
        <v>#DIV/0!</v>
      </c>
    </row>
    <row r="106" spans="1:18">
      <c r="A106" s="56">
        <f t="shared" si="21"/>
        <v>0</v>
      </c>
      <c r="B106" s="56">
        <f t="shared" si="21"/>
        <v>0</v>
      </c>
      <c r="C106" s="1"/>
      <c r="D106" s="1"/>
      <c r="E106" s="1"/>
      <c r="F106" s="1"/>
      <c r="G106" s="1"/>
      <c r="H106" s="1"/>
      <c r="I106" s="1"/>
      <c r="J106" s="1"/>
      <c r="K106" s="1"/>
      <c r="L106" s="56" t="e">
        <f t="shared" si="15"/>
        <v>#DIV/0!</v>
      </c>
      <c r="M106" s="56" t="e">
        <f t="shared" si="16"/>
        <v>#DIV/0!</v>
      </c>
      <c r="N106" s="56" t="e">
        <f t="shared" si="17"/>
        <v>#DIV/0!</v>
      </c>
      <c r="O106" s="56" t="e">
        <f t="shared" si="18"/>
        <v>#DIV/0!</v>
      </c>
      <c r="P106" s="56" t="e">
        <f t="shared" si="19"/>
        <v>#DIV/0!</v>
      </c>
      <c r="Q106" s="56" t="e">
        <f t="shared" si="20"/>
        <v>#DIV/0!</v>
      </c>
      <c r="R106" s="1" t="e">
        <f t="shared" si="22"/>
        <v>#DIV/0!</v>
      </c>
    </row>
    <row r="107" spans="1:18">
      <c r="A107" s="56">
        <f t="shared" si="21"/>
        <v>0</v>
      </c>
      <c r="B107" s="56">
        <f t="shared" si="21"/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56" t="e">
        <f t="shared" si="15"/>
        <v>#DIV/0!</v>
      </c>
      <c r="M107" s="56" t="e">
        <f t="shared" si="16"/>
        <v>#DIV/0!</v>
      </c>
      <c r="N107" s="56" t="e">
        <f t="shared" si="17"/>
        <v>#DIV/0!</v>
      </c>
      <c r="O107" s="56" t="e">
        <f t="shared" si="18"/>
        <v>#DIV/0!</v>
      </c>
      <c r="P107" s="56" t="e">
        <f t="shared" si="19"/>
        <v>#DIV/0!</v>
      </c>
      <c r="Q107" s="56" t="e">
        <f t="shared" si="20"/>
        <v>#DIV/0!</v>
      </c>
      <c r="R107" s="1" t="e">
        <f t="shared" si="22"/>
        <v>#DIV/0!</v>
      </c>
    </row>
    <row r="108" spans="1:18">
      <c r="A108" s="56">
        <f t="shared" si="21"/>
        <v>0</v>
      </c>
      <c r="B108" s="56">
        <f t="shared" si="21"/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56" t="e">
        <f t="shared" si="15"/>
        <v>#DIV/0!</v>
      </c>
      <c r="M108" s="56" t="e">
        <f t="shared" si="16"/>
        <v>#DIV/0!</v>
      </c>
      <c r="N108" s="56" t="e">
        <f t="shared" si="17"/>
        <v>#DIV/0!</v>
      </c>
      <c r="O108" s="56" t="e">
        <f t="shared" si="18"/>
        <v>#DIV/0!</v>
      </c>
      <c r="P108" s="56" t="e">
        <f t="shared" si="19"/>
        <v>#DIV/0!</v>
      </c>
      <c r="Q108" s="56" t="e">
        <f t="shared" si="20"/>
        <v>#DIV/0!</v>
      </c>
      <c r="R108" s="1" t="e">
        <f t="shared" si="22"/>
        <v>#DIV/0!</v>
      </c>
    </row>
    <row r="109" spans="1:18">
      <c r="A109" s="56">
        <f t="shared" si="21"/>
        <v>0</v>
      </c>
      <c r="B109" s="56">
        <f t="shared" si="21"/>
        <v>0</v>
      </c>
      <c r="C109" s="1"/>
      <c r="D109" s="1"/>
      <c r="E109" s="1"/>
      <c r="F109" s="1"/>
      <c r="G109" s="1"/>
      <c r="H109" s="1"/>
      <c r="I109" s="1"/>
      <c r="J109" s="1"/>
      <c r="K109" s="1"/>
      <c r="L109" s="56" t="e">
        <f t="shared" si="15"/>
        <v>#DIV/0!</v>
      </c>
      <c r="M109" s="56" t="e">
        <f t="shared" si="16"/>
        <v>#DIV/0!</v>
      </c>
      <c r="N109" s="56" t="e">
        <f t="shared" si="17"/>
        <v>#DIV/0!</v>
      </c>
      <c r="O109" s="56" t="e">
        <f t="shared" si="18"/>
        <v>#DIV/0!</v>
      </c>
      <c r="P109" s="56" t="e">
        <f t="shared" si="19"/>
        <v>#DIV/0!</v>
      </c>
      <c r="Q109" s="56" t="e">
        <f t="shared" si="20"/>
        <v>#DIV/0!</v>
      </c>
      <c r="R109" s="1" t="e">
        <f t="shared" si="22"/>
        <v>#DIV/0!</v>
      </c>
    </row>
    <row r="110" spans="1:18">
      <c r="A110" s="56">
        <f t="shared" si="21"/>
        <v>0</v>
      </c>
      <c r="B110" s="56">
        <f t="shared" si="21"/>
        <v>0</v>
      </c>
      <c r="C110" s="1"/>
      <c r="D110" s="1"/>
      <c r="E110" s="1"/>
      <c r="F110" s="1"/>
      <c r="G110" s="1"/>
      <c r="H110" s="1"/>
      <c r="I110" s="1"/>
      <c r="J110" s="1"/>
      <c r="K110" s="1"/>
      <c r="L110" s="56" t="e">
        <f t="shared" si="15"/>
        <v>#DIV/0!</v>
      </c>
      <c r="M110" s="56" t="e">
        <f t="shared" si="16"/>
        <v>#DIV/0!</v>
      </c>
      <c r="N110" s="56" t="e">
        <f t="shared" si="17"/>
        <v>#DIV/0!</v>
      </c>
      <c r="O110" s="56" t="e">
        <f t="shared" si="18"/>
        <v>#DIV/0!</v>
      </c>
      <c r="P110" s="56" t="e">
        <f t="shared" si="19"/>
        <v>#DIV/0!</v>
      </c>
      <c r="Q110" s="56" t="e">
        <f t="shared" si="20"/>
        <v>#DIV/0!</v>
      </c>
      <c r="R110" s="1" t="e">
        <f t="shared" si="22"/>
        <v>#DIV/0!</v>
      </c>
    </row>
    <row r="111" spans="1:18">
      <c r="A111" s="56">
        <f t="shared" si="21"/>
        <v>0</v>
      </c>
      <c r="B111" s="56">
        <f t="shared" si="21"/>
        <v>0</v>
      </c>
      <c r="C111" s="1"/>
      <c r="D111" s="1"/>
      <c r="E111" s="1"/>
      <c r="F111" s="1"/>
      <c r="G111" s="1"/>
      <c r="H111" s="1"/>
      <c r="I111" s="1"/>
      <c r="J111" s="1"/>
      <c r="K111" s="1"/>
      <c r="L111" s="56" t="e">
        <f t="shared" si="15"/>
        <v>#DIV/0!</v>
      </c>
      <c r="M111" s="56" t="e">
        <f t="shared" si="16"/>
        <v>#DIV/0!</v>
      </c>
      <c r="N111" s="56" t="e">
        <f t="shared" si="17"/>
        <v>#DIV/0!</v>
      </c>
      <c r="O111" s="56" t="e">
        <f t="shared" si="18"/>
        <v>#DIV/0!</v>
      </c>
      <c r="P111" s="56" t="e">
        <f t="shared" si="19"/>
        <v>#DIV/0!</v>
      </c>
      <c r="Q111" s="56" t="e">
        <f t="shared" si="20"/>
        <v>#DIV/0!</v>
      </c>
      <c r="R111" s="1" t="e">
        <f t="shared" si="22"/>
        <v>#DIV/0!</v>
      </c>
    </row>
    <row r="112" spans="1:18">
      <c r="A112" s="56">
        <f t="shared" si="21"/>
        <v>0</v>
      </c>
      <c r="B112" s="56">
        <f t="shared" si="21"/>
        <v>0</v>
      </c>
      <c r="C112" s="1"/>
      <c r="D112" s="1"/>
      <c r="E112" s="1"/>
      <c r="F112" s="1"/>
      <c r="G112" s="1"/>
      <c r="H112" s="1"/>
      <c r="I112" s="1"/>
      <c r="J112" s="1"/>
      <c r="K112" s="1"/>
      <c r="L112" s="56" t="e">
        <f t="shared" si="15"/>
        <v>#DIV/0!</v>
      </c>
      <c r="M112" s="56" t="e">
        <f t="shared" si="16"/>
        <v>#DIV/0!</v>
      </c>
      <c r="N112" s="56" t="e">
        <f t="shared" si="17"/>
        <v>#DIV/0!</v>
      </c>
      <c r="O112" s="56" t="e">
        <f t="shared" si="18"/>
        <v>#DIV/0!</v>
      </c>
      <c r="P112" s="56" t="e">
        <f t="shared" si="19"/>
        <v>#DIV/0!</v>
      </c>
      <c r="Q112" s="56" t="e">
        <f t="shared" si="20"/>
        <v>#DIV/0!</v>
      </c>
      <c r="R112" s="1" t="e">
        <f t="shared" si="22"/>
        <v>#DIV/0!</v>
      </c>
    </row>
    <row r="113" spans="1:18">
      <c r="A113" s="56">
        <f t="shared" si="21"/>
        <v>0</v>
      </c>
      <c r="B113" s="56">
        <f t="shared" si="21"/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56" t="e">
        <f t="shared" si="15"/>
        <v>#DIV/0!</v>
      </c>
      <c r="M113" s="56" t="e">
        <f t="shared" si="16"/>
        <v>#DIV/0!</v>
      </c>
      <c r="N113" s="56" t="e">
        <f t="shared" si="17"/>
        <v>#DIV/0!</v>
      </c>
      <c r="O113" s="56" t="e">
        <f t="shared" si="18"/>
        <v>#DIV/0!</v>
      </c>
      <c r="P113" s="56" t="e">
        <f t="shared" si="19"/>
        <v>#DIV/0!</v>
      </c>
      <c r="Q113" s="56" t="e">
        <f t="shared" si="20"/>
        <v>#DIV/0!</v>
      </c>
      <c r="R113" s="1" t="e">
        <f t="shared" si="22"/>
        <v>#DIV/0!</v>
      </c>
    </row>
    <row r="114" spans="1:18">
      <c r="A114" s="56">
        <f t="shared" si="21"/>
        <v>0</v>
      </c>
      <c r="B114" s="56">
        <f t="shared" si="21"/>
        <v>0</v>
      </c>
      <c r="C114" s="1"/>
      <c r="D114" s="1"/>
      <c r="E114" s="1"/>
      <c r="F114" s="1"/>
      <c r="G114" s="1"/>
      <c r="H114" s="1"/>
      <c r="I114" s="1"/>
      <c r="J114" s="1"/>
      <c r="K114" s="1"/>
      <c r="L114" s="56" t="e">
        <f t="shared" si="15"/>
        <v>#DIV/0!</v>
      </c>
      <c r="M114" s="56" t="e">
        <f t="shared" si="16"/>
        <v>#DIV/0!</v>
      </c>
      <c r="N114" s="56" t="e">
        <f t="shared" si="17"/>
        <v>#DIV/0!</v>
      </c>
      <c r="O114" s="56" t="e">
        <f t="shared" si="18"/>
        <v>#DIV/0!</v>
      </c>
      <c r="P114" s="56" t="e">
        <f t="shared" si="19"/>
        <v>#DIV/0!</v>
      </c>
      <c r="Q114" s="56" t="e">
        <f t="shared" si="20"/>
        <v>#DIV/0!</v>
      </c>
      <c r="R114" s="1" t="e">
        <f t="shared" si="22"/>
        <v>#DIV/0!</v>
      </c>
    </row>
    <row r="115" spans="1:18">
      <c r="A115" s="56">
        <f t="shared" si="21"/>
        <v>0</v>
      </c>
      <c r="B115" s="56">
        <f t="shared" si="21"/>
        <v>0</v>
      </c>
      <c r="C115" s="1"/>
      <c r="D115" s="1"/>
      <c r="E115" s="1"/>
      <c r="F115" s="1"/>
      <c r="G115" s="1"/>
      <c r="H115" s="1"/>
      <c r="I115" s="1"/>
      <c r="J115" s="1"/>
      <c r="K115" s="1"/>
      <c r="L115" s="56" t="e">
        <f t="shared" si="15"/>
        <v>#DIV/0!</v>
      </c>
      <c r="M115" s="56" t="e">
        <f t="shared" si="16"/>
        <v>#DIV/0!</v>
      </c>
      <c r="N115" s="56" t="e">
        <f t="shared" si="17"/>
        <v>#DIV/0!</v>
      </c>
      <c r="O115" s="56" t="e">
        <f t="shared" si="18"/>
        <v>#DIV/0!</v>
      </c>
      <c r="P115" s="56" t="e">
        <f t="shared" si="19"/>
        <v>#DIV/0!</v>
      </c>
      <c r="Q115" s="56" t="e">
        <f t="shared" si="20"/>
        <v>#DIV/0!</v>
      </c>
      <c r="R115" s="1" t="e">
        <f t="shared" si="22"/>
        <v>#DIV/0!</v>
      </c>
    </row>
    <row r="116" spans="1:18">
      <c r="A116" s="56">
        <f t="shared" si="21"/>
        <v>0</v>
      </c>
      <c r="B116" s="56">
        <f t="shared" si="21"/>
        <v>0</v>
      </c>
      <c r="C116" s="1"/>
      <c r="D116" s="1"/>
      <c r="E116" s="1"/>
      <c r="F116" s="1"/>
      <c r="G116" s="1"/>
      <c r="H116" s="1"/>
      <c r="I116" s="1"/>
      <c r="J116" s="1"/>
      <c r="K116" s="1"/>
      <c r="L116" s="56" t="e">
        <f t="shared" si="15"/>
        <v>#DIV/0!</v>
      </c>
      <c r="M116" s="56" t="e">
        <f t="shared" si="16"/>
        <v>#DIV/0!</v>
      </c>
      <c r="N116" s="56" t="e">
        <f t="shared" si="17"/>
        <v>#DIV/0!</v>
      </c>
      <c r="O116" s="56" t="e">
        <f t="shared" si="18"/>
        <v>#DIV/0!</v>
      </c>
      <c r="P116" s="56" t="e">
        <f t="shared" si="19"/>
        <v>#DIV/0!</v>
      </c>
      <c r="Q116" s="56" t="e">
        <f t="shared" si="20"/>
        <v>#DIV/0!</v>
      </c>
      <c r="R116" s="1" t="e">
        <f t="shared" si="22"/>
        <v>#DIV/0!</v>
      </c>
    </row>
    <row r="117" spans="1:18">
      <c r="A117" s="56">
        <f t="shared" si="21"/>
        <v>0</v>
      </c>
      <c r="B117" s="56">
        <f t="shared" si="21"/>
        <v>0</v>
      </c>
      <c r="C117" s="1"/>
      <c r="D117" s="1"/>
      <c r="E117" s="1"/>
      <c r="F117" s="1"/>
      <c r="G117" s="1"/>
      <c r="H117" s="1"/>
      <c r="I117" s="1"/>
      <c r="J117" s="1"/>
      <c r="K117" s="1"/>
      <c r="L117" s="56" t="e">
        <f t="shared" si="15"/>
        <v>#DIV/0!</v>
      </c>
      <c r="M117" s="56" t="e">
        <f t="shared" si="16"/>
        <v>#DIV/0!</v>
      </c>
      <c r="N117" s="56" t="e">
        <f t="shared" si="17"/>
        <v>#DIV/0!</v>
      </c>
      <c r="O117" s="56" t="e">
        <f t="shared" si="18"/>
        <v>#DIV/0!</v>
      </c>
      <c r="P117" s="56" t="e">
        <f t="shared" si="19"/>
        <v>#DIV/0!</v>
      </c>
      <c r="Q117" s="56" t="e">
        <f t="shared" si="20"/>
        <v>#DIV/0!</v>
      </c>
      <c r="R117" s="1" t="e">
        <f t="shared" si="22"/>
        <v>#DIV/0!</v>
      </c>
    </row>
    <row r="118" spans="1:18">
      <c r="A118" s="56">
        <f t="shared" si="21"/>
        <v>0</v>
      </c>
      <c r="B118" s="56">
        <f t="shared" si="21"/>
        <v>0</v>
      </c>
      <c r="C118" s="1"/>
      <c r="D118" s="1"/>
      <c r="E118" s="1"/>
      <c r="F118" s="1"/>
      <c r="G118" s="1"/>
      <c r="H118" s="1"/>
      <c r="I118" s="1"/>
      <c r="J118" s="1"/>
      <c r="K118" s="1"/>
      <c r="L118" s="56" t="e">
        <f t="shared" si="15"/>
        <v>#DIV/0!</v>
      </c>
      <c r="M118" s="56" t="e">
        <f t="shared" si="16"/>
        <v>#DIV/0!</v>
      </c>
      <c r="N118" s="56" t="e">
        <f t="shared" si="17"/>
        <v>#DIV/0!</v>
      </c>
      <c r="O118" s="56" t="e">
        <f t="shared" si="18"/>
        <v>#DIV/0!</v>
      </c>
      <c r="P118" s="56" t="e">
        <f t="shared" si="19"/>
        <v>#DIV/0!</v>
      </c>
      <c r="Q118" s="56" t="e">
        <f t="shared" si="20"/>
        <v>#DIV/0!</v>
      </c>
      <c r="R118" s="1" t="e">
        <f t="shared" si="22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R118"/>
  <sheetViews>
    <sheetView topLeftCell="A97" workbookViewId="0">
      <selection activeCell="B84" sqref="B84:B118"/>
    </sheetView>
  </sheetViews>
  <sheetFormatPr defaultColWidth="10.875" defaultRowHeight="15.75"/>
  <cols>
    <col min="1" max="2" width="15.125" style="7" customWidth="1"/>
    <col min="3" max="11" width="10.875" style="7"/>
    <col min="12" max="13" width="12.625" style="7" bestFit="1" customWidth="1"/>
    <col min="14" max="14" width="12.625" style="7" customWidth="1"/>
    <col min="15" max="16384" width="10.875" style="7"/>
  </cols>
  <sheetData>
    <row r="1" spans="1:18">
      <c r="A1" s="6" t="str">
        <f>'Level 1 unders'!A1</f>
        <v>Otago Junior Competition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>
      <c r="A2" s="6" t="str">
        <f>'Level 1 unders'!A2</f>
        <v>Sunday 20th August 2017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8">
      <c r="A4" s="9" t="s">
        <v>19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8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8">
      <c r="A6" s="11" t="s">
        <v>37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>
      <c r="A7" s="5" t="s">
        <v>1</v>
      </c>
      <c r="B7" s="5" t="s">
        <v>103</v>
      </c>
      <c r="C7" s="5" t="s">
        <v>2</v>
      </c>
      <c r="D7" s="5" t="s">
        <v>3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4</v>
      </c>
      <c r="J7" s="5" t="s">
        <v>5</v>
      </c>
      <c r="K7" s="5" t="s">
        <v>8</v>
      </c>
      <c r="L7" s="5" t="s">
        <v>9</v>
      </c>
      <c r="M7" s="5" t="s">
        <v>16</v>
      </c>
      <c r="N7" s="5" t="s">
        <v>77</v>
      </c>
      <c r="O7" s="5" t="s">
        <v>17</v>
      </c>
      <c r="P7" s="5" t="s">
        <v>10</v>
      </c>
      <c r="Q7" s="5" t="s">
        <v>118</v>
      </c>
      <c r="R7" s="5" t="s">
        <v>76</v>
      </c>
    </row>
    <row r="8" spans="1: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 t="e">
        <f>AVERAGE(C8,D8)</f>
        <v>#DIV/0!</v>
      </c>
      <c r="M8" s="56" t="e">
        <f>AVERAGE(E8,F8)</f>
        <v>#DIV/0!</v>
      </c>
      <c r="N8" s="56" t="e">
        <f>IF(L8+M8&gt;8,8,L8+M8)</f>
        <v>#DIV/0!</v>
      </c>
      <c r="O8" s="56" t="e">
        <f>AVERAGE(G8,H8)</f>
        <v>#DIV/0!</v>
      </c>
      <c r="P8" s="56" t="e">
        <f>AVERAGE(I8,J8)</f>
        <v>#DIV/0!</v>
      </c>
      <c r="Q8" s="56" t="e">
        <f>10-P8-O8-K8+N8</f>
        <v>#DIV/0!</v>
      </c>
      <c r="R8" s="1" t="e">
        <f>RANK(Q8,$Q$8:$Q$42)</f>
        <v>#DIV/0!</v>
      </c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6" t="e">
        <f t="shared" ref="L9:L42" si="0">AVERAGE(C9,D9)</f>
        <v>#DIV/0!</v>
      </c>
      <c r="M9" s="56" t="e">
        <f t="shared" ref="M9:M42" si="1">AVERAGE(E9,F9)</f>
        <v>#DIV/0!</v>
      </c>
      <c r="N9" s="56" t="e">
        <f t="shared" ref="N9:N42" si="2">IF(L9+M9&gt;8,8,L9+M9)</f>
        <v>#DIV/0!</v>
      </c>
      <c r="O9" s="56" t="e">
        <f t="shared" ref="O9:O42" si="3">AVERAGE(G9,H9)</f>
        <v>#DIV/0!</v>
      </c>
      <c r="P9" s="56" t="e">
        <f t="shared" ref="P9:P42" si="4">AVERAGE(I9,J9)</f>
        <v>#DIV/0!</v>
      </c>
      <c r="Q9" s="56" t="e">
        <f t="shared" ref="Q9:Q42" si="5">10-P9-O9-K9+N9</f>
        <v>#DIV/0!</v>
      </c>
      <c r="R9" s="1" t="e">
        <f t="shared" ref="R9:R42" si="6">RANK(Q9,$Q$8:$Q$42)</f>
        <v>#DIV/0!</v>
      </c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6" t="e">
        <f t="shared" si="0"/>
        <v>#DIV/0!</v>
      </c>
      <c r="M10" s="56" t="e">
        <f t="shared" si="1"/>
        <v>#DIV/0!</v>
      </c>
      <c r="N10" s="56" t="e">
        <f t="shared" si="2"/>
        <v>#DIV/0!</v>
      </c>
      <c r="O10" s="56" t="e">
        <f t="shared" si="3"/>
        <v>#DIV/0!</v>
      </c>
      <c r="P10" s="56" t="e">
        <f t="shared" si="4"/>
        <v>#DIV/0!</v>
      </c>
      <c r="Q10" s="56" t="e">
        <f t="shared" si="5"/>
        <v>#DIV/0!</v>
      </c>
      <c r="R10" s="1" t="e">
        <f t="shared" si="6"/>
        <v>#DIV/0!</v>
      </c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6" t="e">
        <f t="shared" si="0"/>
        <v>#DIV/0!</v>
      </c>
      <c r="M11" s="56" t="e">
        <f t="shared" si="1"/>
        <v>#DIV/0!</v>
      </c>
      <c r="N11" s="56" t="e">
        <f t="shared" si="2"/>
        <v>#DIV/0!</v>
      </c>
      <c r="O11" s="56" t="e">
        <f t="shared" si="3"/>
        <v>#DIV/0!</v>
      </c>
      <c r="P11" s="56" t="e">
        <f t="shared" si="4"/>
        <v>#DIV/0!</v>
      </c>
      <c r="Q11" s="56" t="e">
        <f t="shared" si="5"/>
        <v>#DIV/0!</v>
      </c>
      <c r="R11" s="1" t="e">
        <f t="shared" si="6"/>
        <v>#DIV/0!</v>
      </c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6" t="e">
        <f t="shared" si="0"/>
        <v>#DIV/0!</v>
      </c>
      <c r="M12" s="56" t="e">
        <f t="shared" si="1"/>
        <v>#DIV/0!</v>
      </c>
      <c r="N12" s="56" t="e">
        <f t="shared" si="2"/>
        <v>#DIV/0!</v>
      </c>
      <c r="O12" s="56" t="e">
        <f t="shared" si="3"/>
        <v>#DIV/0!</v>
      </c>
      <c r="P12" s="56" t="e">
        <f t="shared" si="4"/>
        <v>#DIV/0!</v>
      </c>
      <c r="Q12" s="56" t="e">
        <f t="shared" si="5"/>
        <v>#DIV/0!</v>
      </c>
      <c r="R12" s="1" t="e">
        <f t="shared" si="6"/>
        <v>#DIV/0!</v>
      </c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6" t="e">
        <f t="shared" si="0"/>
        <v>#DIV/0!</v>
      </c>
      <c r="M13" s="56" t="e">
        <f t="shared" si="1"/>
        <v>#DIV/0!</v>
      </c>
      <c r="N13" s="56" t="e">
        <f t="shared" si="2"/>
        <v>#DIV/0!</v>
      </c>
      <c r="O13" s="56" t="e">
        <f t="shared" si="3"/>
        <v>#DIV/0!</v>
      </c>
      <c r="P13" s="56" t="e">
        <f t="shared" si="4"/>
        <v>#DIV/0!</v>
      </c>
      <c r="Q13" s="56" t="e">
        <f t="shared" si="5"/>
        <v>#DIV/0!</v>
      </c>
      <c r="R13" s="1" t="e">
        <f t="shared" si="6"/>
        <v>#DIV/0!</v>
      </c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6" t="e">
        <f t="shared" si="0"/>
        <v>#DIV/0!</v>
      </c>
      <c r="M14" s="56" t="e">
        <f t="shared" si="1"/>
        <v>#DIV/0!</v>
      </c>
      <c r="N14" s="56" t="e">
        <f t="shared" si="2"/>
        <v>#DIV/0!</v>
      </c>
      <c r="O14" s="56" t="e">
        <f t="shared" si="3"/>
        <v>#DIV/0!</v>
      </c>
      <c r="P14" s="56" t="e">
        <f t="shared" si="4"/>
        <v>#DIV/0!</v>
      </c>
      <c r="Q14" s="56" t="e">
        <f t="shared" si="5"/>
        <v>#DIV/0!</v>
      </c>
      <c r="R14" s="1" t="e">
        <f t="shared" si="6"/>
        <v>#DIV/0!</v>
      </c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6" t="e">
        <f t="shared" si="0"/>
        <v>#DIV/0!</v>
      </c>
      <c r="M15" s="56" t="e">
        <f t="shared" si="1"/>
        <v>#DIV/0!</v>
      </c>
      <c r="N15" s="56" t="e">
        <f t="shared" si="2"/>
        <v>#DIV/0!</v>
      </c>
      <c r="O15" s="56" t="e">
        <f t="shared" si="3"/>
        <v>#DIV/0!</v>
      </c>
      <c r="P15" s="56" t="e">
        <f t="shared" si="4"/>
        <v>#DIV/0!</v>
      </c>
      <c r="Q15" s="56" t="e">
        <f t="shared" si="5"/>
        <v>#DIV/0!</v>
      </c>
      <c r="R15" s="1" t="e">
        <f t="shared" si="6"/>
        <v>#DIV/0!</v>
      </c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6" t="e">
        <f t="shared" si="0"/>
        <v>#DIV/0!</v>
      </c>
      <c r="M16" s="56" t="e">
        <f t="shared" si="1"/>
        <v>#DIV/0!</v>
      </c>
      <c r="N16" s="56" t="e">
        <f t="shared" si="2"/>
        <v>#DIV/0!</v>
      </c>
      <c r="O16" s="56" t="e">
        <f t="shared" si="3"/>
        <v>#DIV/0!</v>
      </c>
      <c r="P16" s="56" t="e">
        <f t="shared" si="4"/>
        <v>#DIV/0!</v>
      </c>
      <c r="Q16" s="56" t="e">
        <f t="shared" si="5"/>
        <v>#DIV/0!</v>
      </c>
      <c r="R16" s="1" t="e">
        <f t="shared" si="6"/>
        <v>#DIV/0!</v>
      </c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6" t="e">
        <f t="shared" si="0"/>
        <v>#DIV/0!</v>
      </c>
      <c r="M17" s="56" t="e">
        <f t="shared" si="1"/>
        <v>#DIV/0!</v>
      </c>
      <c r="N17" s="56" t="e">
        <f t="shared" si="2"/>
        <v>#DIV/0!</v>
      </c>
      <c r="O17" s="56" t="e">
        <f t="shared" si="3"/>
        <v>#DIV/0!</v>
      </c>
      <c r="P17" s="56" t="e">
        <f t="shared" si="4"/>
        <v>#DIV/0!</v>
      </c>
      <c r="Q17" s="56" t="e">
        <f t="shared" si="5"/>
        <v>#DIV/0!</v>
      </c>
      <c r="R17" s="1" t="e">
        <f t="shared" si="6"/>
        <v>#DIV/0!</v>
      </c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6" t="e">
        <f t="shared" si="0"/>
        <v>#DIV/0!</v>
      </c>
      <c r="M18" s="56" t="e">
        <f t="shared" si="1"/>
        <v>#DIV/0!</v>
      </c>
      <c r="N18" s="56" t="e">
        <f t="shared" si="2"/>
        <v>#DIV/0!</v>
      </c>
      <c r="O18" s="56" t="e">
        <f t="shared" si="3"/>
        <v>#DIV/0!</v>
      </c>
      <c r="P18" s="56" t="e">
        <f t="shared" si="4"/>
        <v>#DIV/0!</v>
      </c>
      <c r="Q18" s="56" t="e">
        <f t="shared" si="5"/>
        <v>#DIV/0!</v>
      </c>
      <c r="R18" s="1" t="e">
        <f t="shared" si="6"/>
        <v>#DIV/0!</v>
      </c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6" t="e">
        <f t="shared" si="0"/>
        <v>#DIV/0!</v>
      </c>
      <c r="M19" s="56" t="e">
        <f t="shared" si="1"/>
        <v>#DIV/0!</v>
      </c>
      <c r="N19" s="56" t="e">
        <f t="shared" si="2"/>
        <v>#DIV/0!</v>
      </c>
      <c r="O19" s="56" t="e">
        <f t="shared" si="3"/>
        <v>#DIV/0!</v>
      </c>
      <c r="P19" s="56" t="e">
        <f t="shared" si="4"/>
        <v>#DIV/0!</v>
      </c>
      <c r="Q19" s="56" t="e">
        <f t="shared" si="5"/>
        <v>#DIV/0!</v>
      </c>
      <c r="R19" s="1" t="e">
        <f t="shared" si="6"/>
        <v>#DIV/0!</v>
      </c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6" t="e">
        <f t="shared" si="0"/>
        <v>#DIV/0!</v>
      </c>
      <c r="M20" s="56" t="e">
        <f t="shared" si="1"/>
        <v>#DIV/0!</v>
      </c>
      <c r="N20" s="56" t="e">
        <f t="shared" si="2"/>
        <v>#DIV/0!</v>
      </c>
      <c r="O20" s="56" t="e">
        <f t="shared" si="3"/>
        <v>#DIV/0!</v>
      </c>
      <c r="P20" s="56" t="e">
        <f t="shared" si="4"/>
        <v>#DIV/0!</v>
      </c>
      <c r="Q20" s="56" t="e">
        <f t="shared" si="5"/>
        <v>#DIV/0!</v>
      </c>
      <c r="R20" s="1" t="e">
        <f t="shared" si="6"/>
        <v>#DIV/0!</v>
      </c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6" t="e">
        <f t="shared" si="0"/>
        <v>#DIV/0!</v>
      </c>
      <c r="M21" s="56" t="e">
        <f t="shared" si="1"/>
        <v>#DIV/0!</v>
      </c>
      <c r="N21" s="56" t="e">
        <f t="shared" si="2"/>
        <v>#DIV/0!</v>
      </c>
      <c r="O21" s="56" t="e">
        <f t="shared" si="3"/>
        <v>#DIV/0!</v>
      </c>
      <c r="P21" s="56" t="e">
        <f t="shared" si="4"/>
        <v>#DIV/0!</v>
      </c>
      <c r="Q21" s="56" t="e">
        <f t="shared" si="5"/>
        <v>#DIV/0!</v>
      </c>
      <c r="R21" s="1" t="e">
        <f t="shared" si="6"/>
        <v>#DIV/0!</v>
      </c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56" t="e">
        <f t="shared" si="0"/>
        <v>#DIV/0!</v>
      </c>
      <c r="M22" s="56" t="e">
        <f t="shared" si="1"/>
        <v>#DIV/0!</v>
      </c>
      <c r="N22" s="56" t="e">
        <f t="shared" si="2"/>
        <v>#DIV/0!</v>
      </c>
      <c r="O22" s="56" t="e">
        <f t="shared" si="3"/>
        <v>#DIV/0!</v>
      </c>
      <c r="P22" s="56" t="e">
        <f t="shared" si="4"/>
        <v>#DIV/0!</v>
      </c>
      <c r="Q22" s="56" t="e">
        <f t="shared" si="5"/>
        <v>#DIV/0!</v>
      </c>
      <c r="R22" s="1" t="e">
        <f t="shared" si="6"/>
        <v>#DIV/0!</v>
      </c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56" t="e">
        <f t="shared" si="0"/>
        <v>#DIV/0!</v>
      </c>
      <c r="M23" s="56" t="e">
        <f t="shared" si="1"/>
        <v>#DIV/0!</v>
      </c>
      <c r="N23" s="56" t="e">
        <f t="shared" si="2"/>
        <v>#DIV/0!</v>
      </c>
      <c r="O23" s="56" t="e">
        <f t="shared" si="3"/>
        <v>#DIV/0!</v>
      </c>
      <c r="P23" s="56" t="e">
        <f t="shared" si="4"/>
        <v>#DIV/0!</v>
      </c>
      <c r="Q23" s="56" t="e">
        <f t="shared" si="5"/>
        <v>#DIV/0!</v>
      </c>
      <c r="R23" s="1" t="e">
        <f t="shared" si="6"/>
        <v>#DIV/0!</v>
      </c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56" t="e">
        <f t="shared" si="0"/>
        <v>#DIV/0!</v>
      </c>
      <c r="M24" s="56" t="e">
        <f t="shared" si="1"/>
        <v>#DIV/0!</v>
      </c>
      <c r="N24" s="56" t="e">
        <f t="shared" si="2"/>
        <v>#DIV/0!</v>
      </c>
      <c r="O24" s="56" t="e">
        <f t="shared" si="3"/>
        <v>#DIV/0!</v>
      </c>
      <c r="P24" s="56" t="e">
        <f t="shared" si="4"/>
        <v>#DIV/0!</v>
      </c>
      <c r="Q24" s="56" t="e">
        <f t="shared" si="5"/>
        <v>#DIV/0!</v>
      </c>
      <c r="R24" s="1" t="e">
        <f t="shared" si="6"/>
        <v>#DIV/0!</v>
      </c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56" t="e">
        <f t="shared" si="0"/>
        <v>#DIV/0!</v>
      </c>
      <c r="M25" s="56" t="e">
        <f t="shared" si="1"/>
        <v>#DIV/0!</v>
      </c>
      <c r="N25" s="56" t="e">
        <f t="shared" si="2"/>
        <v>#DIV/0!</v>
      </c>
      <c r="O25" s="56" t="e">
        <f t="shared" si="3"/>
        <v>#DIV/0!</v>
      </c>
      <c r="P25" s="56" t="e">
        <f t="shared" si="4"/>
        <v>#DIV/0!</v>
      </c>
      <c r="Q25" s="56" t="e">
        <f t="shared" si="5"/>
        <v>#DIV/0!</v>
      </c>
      <c r="R25" s="1" t="e">
        <f t="shared" si="6"/>
        <v>#DIV/0!</v>
      </c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56" t="e">
        <f t="shared" si="0"/>
        <v>#DIV/0!</v>
      </c>
      <c r="M26" s="56" t="e">
        <f t="shared" si="1"/>
        <v>#DIV/0!</v>
      </c>
      <c r="N26" s="56" t="e">
        <f t="shared" si="2"/>
        <v>#DIV/0!</v>
      </c>
      <c r="O26" s="56" t="e">
        <f t="shared" si="3"/>
        <v>#DIV/0!</v>
      </c>
      <c r="P26" s="56" t="e">
        <f t="shared" si="4"/>
        <v>#DIV/0!</v>
      </c>
      <c r="Q26" s="56" t="e">
        <f t="shared" si="5"/>
        <v>#DIV/0!</v>
      </c>
      <c r="R26" s="1" t="e">
        <f t="shared" si="6"/>
        <v>#DIV/0!</v>
      </c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56" t="e">
        <f t="shared" si="0"/>
        <v>#DIV/0!</v>
      </c>
      <c r="M27" s="56" t="e">
        <f t="shared" si="1"/>
        <v>#DIV/0!</v>
      </c>
      <c r="N27" s="56" t="e">
        <f t="shared" si="2"/>
        <v>#DIV/0!</v>
      </c>
      <c r="O27" s="56" t="e">
        <f t="shared" si="3"/>
        <v>#DIV/0!</v>
      </c>
      <c r="P27" s="56" t="e">
        <f t="shared" si="4"/>
        <v>#DIV/0!</v>
      </c>
      <c r="Q27" s="56" t="e">
        <f t="shared" si="5"/>
        <v>#DIV/0!</v>
      </c>
      <c r="R27" s="1" t="e">
        <f t="shared" si="6"/>
        <v>#DIV/0!</v>
      </c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6" t="e">
        <f t="shared" si="0"/>
        <v>#DIV/0!</v>
      </c>
      <c r="M28" s="56" t="e">
        <f t="shared" si="1"/>
        <v>#DIV/0!</v>
      </c>
      <c r="N28" s="56" t="e">
        <f t="shared" si="2"/>
        <v>#DIV/0!</v>
      </c>
      <c r="O28" s="56" t="e">
        <f t="shared" si="3"/>
        <v>#DIV/0!</v>
      </c>
      <c r="P28" s="56" t="e">
        <f t="shared" si="4"/>
        <v>#DIV/0!</v>
      </c>
      <c r="Q28" s="56" t="e">
        <f t="shared" si="5"/>
        <v>#DIV/0!</v>
      </c>
      <c r="R28" s="1" t="e">
        <f t="shared" si="6"/>
        <v>#DIV/0!</v>
      </c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56" t="e">
        <f t="shared" si="0"/>
        <v>#DIV/0!</v>
      </c>
      <c r="M29" s="56" t="e">
        <f t="shared" si="1"/>
        <v>#DIV/0!</v>
      </c>
      <c r="N29" s="56" t="e">
        <f t="shared" si="2"/>
        <v>#DIV/0!</v>
      </c>
      <c r="O29" s="56" t="e">
        <f t="shared" si="3"/>
        <v>#DIV/0!</v>
      </c>
      <c r="P29" s="56" t="e">
        <f t="shared" si="4"/>
        <v>#DIV/0!</v>
      </c>
      <c r="Q29" s="56" t="e">
        <f t="shared" si="5"/>
        <v>#DIV/0!</v>
      </c>
      <c r="R29" s="1" t="e">
        <f t="shared" si="6"/>
        <v>#DIV/0!</v>
      </c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56" t="e">
        <f t="shared" si="0"/>
        <v>#DIV/0!</v>
      </c>
      <c r="M30" s="56" t="e">
        <f t="shared" si="1"/>
        <v>#DIV/0!</v>
      </c>
      <c r="N30" s="56" t="e">
        <f t="shared" si="2"/>
        <v>#DIV/0!</v>
      </c>
      <c r="O30" s="56" t="e">
        <f t="shared" si="3"/>
        <v>#DIV/0!</v>
      </c>
      <c r="P30" s="56" t="e">
        <f t="shared" si="4"/>
        <v>#DIV/0!</v>
      </c>
      <c r="Q30" s="56" t="e">
        <f t="shared" si="5"/>
        <v>#DIV/0!</v>
      </c>
      <c r="R30" s="1" t="e">
        <f t="shared" si="6"/>
        <v>#DIV/0!</v>
      </c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56" t="e">
        <f t="shared" si="0"/>
        <v>#DIV/0!</v>
      </c>
      <c r="M31" s="56" t="e">
        <f t="shared" si="1"/>
        <v>#DIV/0!</v>
      </c>
      <c r="N31" s="56" t="e">
        <f t="shared" si="2"/>
        <v>#DIV/0!</v>
      </c>
      <c r="O31" s="56" t="e">
        <f t="shared" si="3"/>
        <v>#DIV/0!</v>
      </c>
      <c r="P31" s="56" t="e">
        <f t="shared" si="4"/>
        <v>#DIV/0!</v>
      </c>
      <c r="Q31" s="56" t="e">
        <f t="shared" si="5"/>
        <v>#DIV/0!</v>
      </c>
      <c r="R31" s="1" t="e">
        <f t="shared" si="6"/>
        <v>#DIV/0!</v>
      </c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6" t="e">
        <f t="shared" si="0"/>
        <v>#DIV/0!</v>
      </c>
      <c r="M32" s="56" t="e">
        <f t="shared" si="1"/>
        <v>#DIV/0!</v>
      </c>
      <c r="N32" s="56" t="e">
        <f t="shared" si="2"/>
        <v>#DIV/0!</v>
      </c>
      <c r="O32" s="56" t="e">
        <f t="shared" si="3"/>
        <v>#DIV/0!</v>
      </c>
      <c r="P32" s="56" t="e">
        <f t="shared" si="4"/>
        <v>#DIV/0!</v>
      </c>
      <c r="Q32" s="56" t="e">
        <f t="shared" si="5"/>
        <v>#DIV/0!</v>
      </c>
      <c r="R32" s="1" t="e">
        <f t="shared" si="6"/>
        <v>#DIV/0!</v>
      </c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56" t="e">
        <f t="shared" si="0"/>
        <v>#DIV/0!</v>
      </c>
      <c r="M33" s="56" t="e">
        <f t="shared" si="1"/>
        <v>#DIV/0!</v>
      </c>
      <c r="N33" s="56" t="e">
        <f t="shared" si="2"/>
        <v>#DIV/0!</v>
      </c>
      <c r="O33" s="56" t="e">
        <f t="shared" si="3"/>
        <v>#DIV/0!</v>
      </c>
      <c r="P33" s="56" t="e">
        <f t="shared" si="4"/>
        <v>#DIV/0!</v>
      </c>
      <c r="Q33" s="56" t="e">
        <f t="shared" si="5"/>
        <v>#DIV/0!</v>
      </c>
      <c r="R33" s="1" t="e">
        <f t="shared" si="6"/>
        <v>#DIV/0!</v>
      </c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56" t="e">
        <f t="shared" si="0"/>
        <v>#DIV/0!</v>
      </c>
      <c r="M34" s="56" t="e">
        <f t="shared" si="1"/>
        <v>#DIV/0!</v>
      </c>
      <c r="N34" s="56" t="e">
        <f t="shared" si="2"/>
        <v>#DIV/0!</v>
      </c>
      <c r="O34" s="56" t="e">
        <f t="shared" si="3"/>
        <v>#DIV/0!</v>
      </c>
      <c r="P34" s="56" t="e">
        <f t="shared" si="4"/>
        <v>#DIV/0!</v>
      </c>
      <c r="Q34" s="56" t="e">
        <f t="shared" si="5"/>
        <v>#DIV/0!</v>
      </c>
      <c r="R34" s="1" t="e">
        <f t="shared" si="6"/>
        <v>#DIV/0!</v>
      </c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56" t="e">
        <f t="shared" si="0"/>
        <v>#DIV/0!</v>
      </c>
      <c r="M35" s="56" t="e">
        <f t="shared" si="1"/>
        <v>#DIV/0!</v>
      </c>
      <c r="N35" s="56" t="e">
        <f t="shared" si="2"/>
        <v>#DIV/0!</v>
      </c>
      <c r="O35" s="56" t="e">
        <f t="shared" si="3"/>
        <v>#DIV/0!</v>
      </c>
      <c r="P35" s="56" t="e">
        <f t="shared" si="4"/>
        <v>#DIV/0!</v>
      </c>
      <c r="Q35" s="56" t="e">
        <f t="shared" si="5"/>
        <v>#DIV/0!</v>
      </c>
      <c r="R35" s="1" t="e">
        <f t="shared" si="6"/>
        <v>#DIV/0!</v>
      </c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56" t="e">
        <f t="shared" si="0"/>
        <v>#DIV/0!</v>
      </c>
      <c r="M36" s="56" t="e">
        <f t="shared" si="1"/>
        <v>#DIV/0!</v>
      </c>
      <c r="N36" s="56" t="e">
        <f t="shared" si="2"/>
        <v>#DIV/0!</v>
      </c>
      <c r="O36" s="56" t="e">
        <f t="shared" si="3"/>
        <v>#DIV/0!</v>
      </c>
      <c r="P36" s="56" t="e">
        <f t="shared" si="4"/>
        <v>#DIV/0!</v>
      </c>
      <c r="Q36" s="56" t="e">
        <f t="shared" si="5"/>
        <v>#DIV/0!</v>
      </c>
      <c r="R36" s="1" t="e">
        <f t="shared" si="6"/>
        <v>#DIV/0!</v>
      </c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6" t="e">
        <f t="shared" si="0"/>
        <v>#DIV/0!</v>
      </c>
      <c r="M37" s="56" t="e">
        <f t="shared" si="1"/>
        <v>#DIV/0!</v>
      </c>
      <c r="N37" s="56" t="e">
        <f t="shared" si="2"/>
        <v>#DIV/0!</v>
      </c>
      <c r="O37" s="56" t="e">
        <f t="shared" si="3"/>
        <v>#DIV/0!</v>
      </c>
      <c r="P37" s="56" t="e">
        <f t="shared" si="4"/>
        <v>#DIV/0!</v>
      </c>
      <c r="Q37" s="56" t="e">
        <f t="shared" si="5"/>
        <v>#DIV/0!</v>
      </c>
      <c r="R37" s="1" t="e">
        <f t="shared" si="6"/>
        <v>#DIV/0!</v>
      </c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56" t="e">
        <f t="shared" si="0"/>
        <v>#DIV/0!</v>
      </c>
      <c r="M38" s="56" t="e">
        <f t="shared" si="1"/>
        <v>#DIV/0!</v>
      </c>
      <c r="N38" s="56" t="e">
        <f t="shared" si="2"/>
        <v>#DIV/0!</v>
      </c>
      <c r="O38" s="56" t="e">
        <f t="shared" si="3"/>
        <v>#DIV/0!</v>
      </c>
      <c r="P38" s="56" t="e">
        <f t="shared" si="4"/>
        <v>#DIV/0!</v>
      </c>
      <c r="Q38" s="56" t="e">
        <f t="shared" si="5"/>
        <v>#DIV/0!</v>
      </c>
      <c r="R38" s="1" t="e">
        <f t="shared" si="6"/>
        <v>#DIV/0!</v>
      </c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6" t="e">
        <f t="shared" si="0"/>
        <v>#DIV/0!</v>
      </c>
      <c r="M39" s="56" t="e">
        <f t="shared" si="1"/>
        <v>#DIV/0!</v>
      </c>
      <c r="N39" s="56" t="e">
        <f t="shared" si="2"/>
        <v>#DIV/0!</v>
      </c>
      <c r="O39" s="56" t="e">
        <f t="shared" si="3"/>
        <v>#DIV/0!</v>
      </c>
      <c r="P39" s="56" t="e">
        <f t="shared" si="4"/>
        <v>#DIV/0!</v>
      </c>
      <c r="Q39" s="56" t="e">
        <f t="shared" si="5"/>
        <v>#DIV/0!</v>
      </c>
      <c r="R39" s="1" t="e">
        <f t="shared" si="6"/>
        <v>#DIV/0!</v>
      </c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56" t="e">
        <f t="shared" si="0"/>
        <v>#DIV/0!</v>
      </c>
      <c r="M40" s="56" t="e">
        <f t="shared" si="1"/>
        <v>#DIV/0!</v>
      </c>
      <c r="N40" s="56" t="e">
        <f t="shared" si="2"/>
        <v>#DIV/0!</v>
      </c>
      <c r="O40" s="56" t="e">
        <f t="shared" si="3"/>
        <v>#DIV/0!</v>
      </c>
      <c r="P40" s="56" t="e">
        <f t="shared" si="4"/>
        <v>#DIV/0!</v>
      </c>
      <c r="Q40" s="56" t="e">
        <f t="shared" si="5"/>
        <v>#DIV/0!</v>
      </c>
      <c r="R40" s="1" t="e">
        <f t="shared" si="6"/>
        <v>#DIV/0!</v>
      </c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6" t="e">
        <f t="shared" si="0"/>
        <v>#DIV/0!</v>
      </c>
      <c r="M41" s="56" t="e">
        <f t="shared" si="1"/>
        <v>#DIV/0!</v>
      </c>
      <c r="N41" s="56" t="e">
        <f t="shared" si="2"/>
        <v>#DIV/0!</v>
      </c>
      <c r="O41" s="56" t="e">
        <f t="shared" si="3"/>
        <v>#DIV/0!</v>
      </c>
      <c r="P41" s="56" t="e">
        <f t="shared" si="4"/>
        <v>#DIV/0!</v>
      </c>
      <c r="Q41" s="56" t="e">
        <f t="shared" si="5"/>
        <v>#DIV/0!</v>
      </c>
      <c r="R41" s="1" t="e">
        <f t="shared" si="6"/>
        <v>#DIV/0!</v>
      </c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6" t="e">
        <f t="shared" si="0"/>
        <v>#DIV/0!</v>
      </c>
      <c r="M42" s="56" t="e">
        <f t="shared" si="1"/>
        <v>#DIV/0!</v>
      </c>
      <c r="N42" s="56" t="e">
        <f t="shared" si="2"/>
        <v>#DIV/0!</v>
      </c>
      <c r="O42" s="56" t="e">
        <f t="shared" si="3"/>
        <v>#DIV/0!</v>
      </c>
      <c r="P42" s="56" t="e">
        <f t="shared" si="4"/>
        <v>#DIV/0!</v>
      </c>
      <c r="Q42" s="56" t="e">
        <f t="shared" si="5"/>
        <v>#DIV/0!</v>
      </c>
      <c r="R42" s="1" t="e">
        <f t="shared" si="6"/>
        <v>#DIV/0!</v>
      </c>
    </row>
    <row r="44" spans="1:18">
      <c r="A44" s="11" t="s">
        <v>36</v>
      </c>
      <c r="B44" s="11"/>
      <c r="C44" s="11"/>
      <c r="D44" s="11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8">
      <c r="A45" s="5" t="s">
        <v>1</v>
      </c>
      <c r="B45" s="5" t="s">
        <v>103</v>
      </c>
      <c r="C45" s="5" t="s">
        <v>2</v>
      </c>
      <c r="D45" s="5" t="s">
        <v>3</v>
      </c>
      <c r="E45" s="5" t="s">
        <v>12</v>
      </c>
      <c r="F45" s="5" t="s">
        <v>13</v>
      </c>
      <c r="G45" s="5" t="s">
        <v>14</v>
      </c>
      <c r="H45" s="5" t="s">
        <v>15</v>
      </c>
      <c r="I45" s="5" t="s">
        <v>4</v>
      </c>
      <c r="J45" s="5" t="s">
        <v>5</v>
      </c>
      <c r="K45" s="5" t="s">
        <v>8</v>
      </c>
      <c r="L45" s="5" t="s">
        <v>9</v>
      </c>
      <c r="M45" s="5" t="s">
        <v>16</v>
      </c>
      <c r="N45" s="5" t="s">
        <v>77</v>
      </c>
      <c r="O45" s="5" t="s">
        <v>17</v>
      </c>
      <c r="P45" s="5" t="s">
        <v>10</v>
      </c>
      <c r="Q45" s="5" t="s">
        <v>118</v>
      </c>
      <c r="R45" s="5" t="s">
        <v>76</v>
      </c>
    </row>
    <row r="46" spans="1:18">
      <c r="A46" s="56">
        <f>A8</f>
        <v>0</v>
      </c>
      <c r="B46" s="56">
        <f>B8</f>
        <v>0</v>
      </c>
      <c r="C46" s="56"/>
      <c r="D46" s="56"/>
      <c r="E46" s="56"/>
      <c r="F46" s="56"/>
      <c r="G46" s="56"/>
      <c r="H46" s="56"/>
      <c r="I46" s="56"/>
      <c r="J46" s="56"/>
      <c r="K46" s="56"/>
      <c r="L46" s="56" t="e">
        <f t="shared" ref="L46" si="7">AVERAGE(C46,D46)</f>
        <v>#DIV/0!</v>
      </c>
      <c r="M46" s="56" t="e">
        <f t="shared" ref="M46" si="8">AVERAGE(E46,F46)</f>
        <v>#DIV/0!</v>
      </c>
      <c r="N46" s="56" t="e">
        <f t="shared" ref="N46" si="9">IF(L46+M46&gt;8,8,L46+M46)</f>
        <v>#DIV/0!</v>
      </c>
      <c r="O46" s="56" t="e">
        <f t="shared" ref="O46" si="10">AVERAGE(G46,H46)</f>
        <v>#DIV/0!</v>
      </c>
      <c r="P46" s="56" t="e">
        <f t="shared" ref="P46" si="11">AVERAGE(I46,J46)</f>
        <v>#DIV/0!</v>
      </c>
      <c r="Q46" s="56" t="e">
        <f t="shared" ref="Q46" si="12">10-P46-O46-K46+N46</f>
        <v>#DIV/0!</v>
      </c>
      <c r="R46" s="1" t="e">
        <f>RANK(Q46,$Q$46:$Q$80)</f>
        <v>#DIV/0!</v>
      </c>
    </row>
    <row r="47" spans="1:18">
      <c r="A47" s="56">
        <f t="shared" ref="A47:B80" si="13">A9</f>
        <v>0</v>
      </c>
      <c r="B47" s="56">
        <f t="shared" si="13"/>
        <v>0</v>
      </c>
      <c r="C47" s="1"/>
      <c r="D47" s="1"/>
      <c r="E47" s="1"/>
      <c r="F47" s="1"/>
      <c r="G47" s="1"/>
      <c r="H47" s="1"/>
      <c r="I47" s="1"/>
      <c r="J47" s="1"/>
      <c r="K47" s="1"/>
      <c r="L47" s="56" t="e">
        <f t="shared" ref="L47:L80" si="14">AVERAGE(C47,D47)</f>
        <v>#DIV/0!</v>
      </c>
      <c r="M47" s="56" t="e">
        <f t="shared" ref="M47:M80" si="15">AVERAGE(E47,F47)</f>
        <v>#DIV/0!</v>
      </c>
      <c r="N47" s="56" t="e">
        <f t="shared" ref="N47:N80" si="16">IF(L47+M47&gt;8,8,L47+M47)</f>
        <v>#DIV/0!</v>
      </c>
      <c r="O47" s="56" t="e">
        <f t="shared" ref="O47:O80" si="17">AVERAGE(G47,H47)</f>
        <v>#DIV/0!</v>
      </c>
      <c r="P47" s="56" t="e">
        <f t="shared" ref="P47:P80" si="18">AVERAGE(I47,J47)</f>
        <v>#DIV/0!</v>
      </c>
      <c r="Q47" s="56" t="e">
        <f t="shared" ref="Q47:Q80" si="19">10-P47-O47-K47+N47</f>
        <v>#DIV/0!</v>
      </c>
      <c r="R47" s="1" t="e">
        <f t="shared" ref="R47:R80" si="20">RANK(Q47,$Q$46:$Q$80)</f>
        <v>#DIV/0!</v>
      </c>
    </row>
    <row r="48" spans="1:18">
      <c r="A48" s="56">
        <f t="shared" si="13"/>
        <v>0</v>
      </c>
      <c r="B48" s="56">
        <f t="shared" si="13"/>
        <v>0</v>
      </c>
      <c r="C48" s="1"/>
      <c r="D48" s="1"/>
      <c r="E48" s="1"/>
      <c r="F48" s="1"/>
      <c r="G48" s="1"/>
      <c r="H48" s="1"/>
      <c r="I48" s="1"/>
      <c r="J48" s="1"/>
      <c r="K48" s="1"/>
      <c r="L48" s="56" t="e">
        <f t="shared" si="14"/>
        <v>#DIV/0!</v>
      </c>
      <c r="M48" s="56" t="e">
        <f t="shared" si="15"/>
        <v>#DIV/0!</v>
      </c>
      <c r="N48" s="56" t="e">
        <f t="shared" si="16"/>
        <v>#DIV/0!</v>
      </c>
      <c r="O48" s="56" t="e">
        <f t="shared" si="17"/>
        <v>#DIV/0!</v>
      </c>
      <c r="P48" s="56" t="e">
        <f t="shared" si="18"/>
        <v>#DIV/0!</v>
      </c>
      <c r="Q48" s="56" t="e">
        <f t="shared" si="19"/>
        <v>#DIV/0!</v>
      </c>
      <c r="R48" s="1" t="e">
        <f t="shared" si="20"/>
        <v>#DIV/0!</v>
      </c>
    </row>
    <row r="49" spans="1:18">
      <c r="A49" s="56">
        <f t="shared" si="13"/>
        <v>0</v>
      </c>
      <c r="B49" s="56">
        <f t="shared" si="13"/>
        <v>0</v>
      </c>
      <c r="C49" s="1"/>
      <c r="D49" s="1"/>
      <c r="E49" s="1"/>
      <c r="F49" s="1"/>
      <c r="G49" s="1"/>
      <c r="H49" s="1"/>
      <c r="I49" s="1"/>
      <c r="J49" s="1"/>
      <c r="K49" s="1"/>
      <c r="L49" s="56" t="e">
        <f t="shared" si="14"/>
        <v>#DIV/0!</v>
      </c>
      <c r="M49" s="56" t="e">
        <f t="shared" si="15"/>
        <v>#DIV/0!</v>
      </c>
      <c r="N49" s="56" t="e">
        <f t="shared" si="16"/>
        <v>#DIV/0!</v>
      </c>
      <c r="O49" s="56" t="e">
        <f t="shared" si="17"/>
        <v>#DIV/0!</v>
      </c>
      <c r="P49" s="56" t="e">
        <f t="shared" si="18"/>
        <v>#DIV/0!</v>
      </c>
      <c r="Q49" s="56" t="e">
        <f t="shared" si="19"/>
        <v>#DIV/0!</v>
      </c>
      <c r="R49" s="1" t="e">
        <f t="shared" si="20"/>
        <v>#DIV/0!</v>
      </c>
    </row>
    <row r="50" spans="1:18">
      <c r="A50" s="56">
        <f t="shared" si="13"/>
        <v>0</v>
      </c>
      <c r="B50" s="56">
        <f t="shared" si="13"/>
        <v>0</v>
      </c>
      <c r="C50" s="1"/>
      <c r="D50" s="1"/>
      <c r="E50" s="1"/>
      <c r="F50" s="1"/>
      <c r="G50" s="1"/>
      <c r="H50" s="1"/>
      <c r="I50" s="1"/>
      <c r="J50" s="1"/>
      <c r="K50" s="1"/>
      <c r="L50" s="56" t="e">
        <f t="shared" si="14"/>
        <v>#DIV/0!</v>
      </c>
      <c r="M50" s="56" t="e">
        <f t="shared" si="15"/>
        <v>#DIV/0!</v>
      </c>
      <c r="N50" s="56" t="e">
        <f t="shared" si="16"/>
        <v>#DIV/0!</v>
      </c>
      <c r="O50" s="56" t="e">
        <f t="shared" si="17"/>
        <v>#DIV/0!</v>
      </c>
      <c r="P50" s="56" t="e">
        <f t="shared" si="18"/>
        <v>#DIV/0!</v>
      </c>
      <c r="Q50" s="56" t="e">
        <f t="shared" si="19"/>
        <v>#DIV/0!</v>
      </c>
      <c r="R50" s="1" t="e">
        <f t="shared" si="20"/>
        <v>#DIV/0!</v>
      </c>
    </row>
    <row r="51" spans="1:18">
      <c r="A51" s="56">
        <f t="shared" si="13"/>
        <v>0</v>
      </c>
      <c r="B51" s="56">
        <f t="shared" si="13"/>
        <v>0</v>
      </c>
      <c r="C51" s="1"/>
      <c r="D51" s="1"/>
      <c r="E51" s="1"/>
      <c r="F51" s="1"/>
      <c r="G51" s="1"/>
      <c r="H51" s="1"/>
      <c r="I51" s="1"/>
      <c r="J51" s="1"/>
      <c r="K51" s="1"/>
      <c r="L51" s="56" t="e">
        <f t="shared" si="14"/>
        <v>#DIV/0!</v>
      </c>
      <c r="M51" s="56" t="e">
        <f t="shared" si="15"/>
        <v>#DIV/0!</v>
      </c>
      <c r="N51" s="56" t="e">
        <f t="shared" si="16"/>
        <v>#DIV/0!</v>
      </c>
      <c r="O51" s="56" t="e">
        <f t="shared" si="17"/>
        <v>#DIV/0!</v>
      </c>
      <c r="P51" s="56" t="e">
        <f t="shared" si="18"/>
        <v>#DIV/0!</v>
      </c>
      <c r="Q51" s="56" t="e">
        <f t="shared" si="19"/>
        <v>#DIV/0!</v>
      </c>
      <c r="R51" s="1" t="e">
        <f t="shared" si="20"/>
        <v>#DIV/0!</v>
      </c>
    </row>
    <row r="52" spans="1:18">
      <c r="A52" s="56">
        <f t="shared" si="13"/>
        <v>0</v>
      </c>
      <c r="B52" s="56">
        <f t="shared" si="13"/>
        <v>0</v>
      </c>
      <c r="C52" s="1"/>
      <c r="D52" s="1"/>
      <c r="E52" s="1"/>
      <c r="F52" s="1"/>
      <c r="G52" s="1"/>
      <c r="H52" s="1"/>
      <c r="I52" s="1"/>
      <c r="J52" s="1"/>
      <c r="K52" s="1"/>
      <c r="L52" s="56" t="e">
        <f t="shared" si="14"/>
        <v>#DIV/0!</v>
      </c>
      <c r="M52" s="56" t="e">
        <f t="shared" si="15"/>
        <v>#DIV/0!</v>
      </c>
      <c r="N52" s="56" t="e">
        <f t="shared" si="16"/>
        <v>#DIV/0!</v>
      </c>
      <c r="O52" s="56" t="e">
        <f t="shared" si="17"/>
        <v>#DIV/0!</v>
      </c>
      <c r="P52" s="56" t="e">
        <f t="shared" si="18"/>
        <v>#DIV/0!</v>
      </c>
      <c r="Q52" s="56" t="e">
        <f t="shared" si="19"/>
        <v>#DIV/0!</v>
      </c>
      <c r="R52" s="1" t="e">
        <f t="shared" si="20"/>
        <v>#DIV/0!</v>
      </c>
    </row>
    <row r="53" spans="1:18">
      <c r="A53" s="56">
        <f t="shared" si="13"/>
        <v>0</v>
      </c>
      <c r="B53" s="56">
        <f t="shared" si="13"/>
        <v>0</v>
      </c>
      <c r="C53" s="1"/>
      <c r="D53" s="1"/>
      <c r="E53" s="1"/>
      <c r="F53" s="1"/>
      <c r="G53" s="1"/>
      <c r="H53" s="1"/>
      <c r="I53" s="1"/>
      <c r="J53" s="1"/>
      <c r="K53" s="1"/>
      <c r="L53" s="56" t="e">
        <f t="shared" si="14"/>
        <v>#DIV/0!</v>
      </c>
      <c r="M53" s="56" t="e">
        <f t="shared" si="15"/>
        <v>#DIV/0!</v>
      </c>
      <c r="N53" s="56" t="e">
        <f t="shared" si="16"/>
        <v>#DIV/0!</v>
      </c>
      <c r="O53" s="56" t="e">
        <f t="shared" si="17"/>
        <v>#DIV/0!</v>
      </c>
      <c r="P53" s="56" t="e">
        <f t="shared" si="18"/>
        <v>#DIV/0!</v>
      </c>
      <c r="Q53" s="56" t="e">
        <f t="shared" si="19"/>
        <v>#DIV/0!</v>
      </c>
      <c r="R53" s="1" t="e">
        <f t="shared" si="20"/>
        <v>#DIV/0!</v>
      </c>
    </row>
    <row r="54" spans="1:18">
      <c r="A54" s="56">
        <f t="shared" si="13"/>
        <v>0</v>
      </c>
      <c r="B54" s="56">
        <f t="shared" si="13"/>
        <v>0</v>
      </c>
      <c r="C54" s="1"/>
      <c r="D54" s="1"/>
      <c r="E54" s="1"/>
      <c r="F54" s="1"/>
      <c r="G54" s="1"/>
      <c r="H54" s="1"/>
      <c r="I54" s="1"/>
      <c r="J54" s="1"/>
      <c r="K54" s="1"/>
      <c r="L54" s="56" t="e">
        <f t="shared" si="14"/>
        <v>#DIV/0!</v>
      </c>
      <c r="M54" s="56" t="e">
        <f t="shared" si="15"/>
        <v>#DIV/0!</v>
      </c>
      <c r="N54" s="56" t="e">
        <f t="shared" si="16"/>
        <v>#DIV/0!</v>
      </c>
      <c r="O54" s="56" t="e">
        <f t="shared" si="17"/>
        <v>#DIV/0!</v>
      </c>
      <c r="P54" s="56" t="e">
        <f t="shared" si="18"/>
        <v>#DIV/0!</v>
      </c>
      <c r="Q54" s="56" t="e">
        <f t="shared" si="19"/>
        <v>#DIV/0!</v>
      </c>
      <c r="R54" s="1" t="e">
        <f t="shared" si="20"/>
        <v>#DIV/0!</v>
      </c>
    </row>
    <row r="55" spans="1:18">
      <c r="A55" s="56">
        <f t="shared" si="13"/>
        <v>0</v>
      </c>
      <c r="B55" s="56">
        <f t="shared" si="13"/>
        <v>0</v>
      </c>
      <c r="C55" s="1"/>
      <c r="D55" s="1"/>
      <c r="E55" s="1"/>
      <c r="F55" s="1"/>
      <c r="G55" s="1"/>
      <c r="H55" s="1"/>
      <c r="I55" s="1"/>
      <c r="J55" s="1"/>
      <c r="K55" s="1"/>
      <c r="L55" s="56" t="e">
        <f t="shared" si="14"/>
        <v>#DIV/0!</v>
      </c>
      <c r="M55" s="56" t="e">
        <f t="shared" si="15"/>
        <v>#DIV/0!</v>
      </c>
      <c r="N55" s="56" t="e">
        <f t="shared" si="16"/>
        <v>#DIV/0!</v>
      </c>
      <c r="O55" s="56" t="e">
        <f t="shared" si="17"/>
        <v>#DIV/0!</v>
      </c>
      <c r="P55" s="56" t="e">
        <f t="shared" si="18"/>
        <v>#DIV/0!</v>
      </c>
      <c r="Q55" s="56" t="e">
        <f t="shared" si="19"/>
        <v>#DIV/0!</v>
      </c>
      <c r="R55" s="1" t="e">
        <f t="shared" si="20"/>
        <v>#DIV/0!</v>
      </c>
    </row>
    <row r="56" spans="1:18">
      <c r="A56" s="56">
        <f t="shared" si="13"/>
        <v>0</v>
      </c>
      <c r="B56" s="56">
        <f t="shared" si="13"/>
        <v>0</v>
      </c>
      <c r="C56" s="1"/>
      <c r="D56" s="1"/>
      <c r="E56" s="1"/>
      <c r="F56" s="1"/>
      <c r="G56" s="1"/>
      <c r="H56" s="1"/>
      <c r="I56" s="1"/>
      <c r="J56" s="1"/>
      <c r="K56" s="1"/>
      <c r="L56" s="56" t="e">
        <f t="shared" si="14"/>
        <v>#DIV/0!</v>
      </c>
      <c r="M56" s="56" t="e">
        <f t="shared" si="15"/>
        <v>#DIV/0!</v>
      </c>
      <c r="N56" s="56" t="e">
        <f t="shared" si="16"/>
        <v>#DIV/0!</v>
      </c>
      <c r="O56" s="56" t="e">
        <f t="shared" si="17"/>
        <v>#DIV/0!</v>
      </c>
      <c r="P56" s="56" t="e">
        <f t="shared" si="18"/>
        <v>#DIV/0!</v>
      </c>
      <c r="Q56" s="56" t="e">
        <f t="shared" si="19"/>
        <v>#DIV/0!</v>
      </c>
      <c r="R56" s="1" t="e">
        <f t="shared" si="20"/>
        <v>#DIV/0!</v>
      </c>
    </row>
    <row r="57" spans="1:18">
      <c r="A57" s="56">
        <f t="shared" si="13"/>
        <v>0</v>
      </c>
      <c r="B57" s="56">
        <f t="shared" si="13"/>
        <v>0</v>
      </c>
      <c r="C57" s="1"/>
      <c r="D57" s="1"/>
      <c r="E57" s="1"/>
      <c r="F57" s="1"/>
      <c r="G57" s="1"/>
      <c r="H57" s="1"/>
      <c r="I57" s="1"/>
      <c r="J57" s="1"/>
      <c r="K57" s="1"/>
      <c r="L57" s="56" t="e">
        <f t="shared" si="14"/>
        <v>#DIV/0!</v>
      </c>
      <c r="M57" s="56" t="e">
        <f t="shared" si="15"/>
        <v>#DIV/0!</v>
      </c>
      <c r="N57" s="56" t="e">
        <f t="shared" si="16"/>
        <v>#DIV/0!</v>
      </c>
      <c r="O57" s="56" t="e">
        <f t="shared" si="17"/>
        <v>#DIV/0!</v>
      </c>
      <c r="P57" s="56" t="e">
        <f t="shared" si="18"/>
        <v>#DIV/0!</v>
      </c>
      <c r="Q57" s="56" t="e">
        <f t="shared" si="19"/>
        <v>#DIV/0!</v>
      </c>
      <c r="R57" s="1" t="e">
        <f t="shared" si="20"/>
        <v>#DIV/0!</v>
      </c>
    </row>
    <row r="58" spans="1:18">
      <c r="A58" s="56">
        <f t="shared" si="13"/>
        <v>0</v>
      </c>
      <c r="B58" s="56">
        <f t="shared" si="13"/>
        <v>0</v>
      </c>
      <c r="C58" s="1"/>
      <c r="D58" s="1"/>
      <c r="E58" s="1"/>
      <c r="F58" s="1"/>
      <c r="G58" s="1"/>
      <c r="H58" s="1"/>
      <c r="I58" s="1"/>
      <c r="J58" s="1"/>
      <c r="K58" s="1"/>
      <c r="L58" s="56" t="e">
        <f t="shared" si="14"/>
        <v>#DIV/0!</v>
      </c>
      <c r="M58" s="56" t="e">
        <f t="shared" si="15"/>
        <v>#DIV/0!</v>
      </c>
      <c r="N58" s="56" t="e">
        <f t="shared" si="16"/>
        <v>#DIV/0!</v>
      </c>
      <c r="O58" s="56" t="e">
        <f t="shared" si="17"/>
        <v>#DIV/0!</v>
      </c>
      <c r="P58" s="56" t="e">
        <f t="shared" si="18"/>
        <v>#DIV/0!</v>
      </c>
      <c r="Q58" s="56" t="e">
        <f t="shared" si="19"/>
        <v>#DIV/0!</v>
      </c>
      <c r="R58" s="1" t="e">
        <f t="shared" si="20"/>
        <v>#DIV/0!</v>
      </c>
    </row>
    <row r="59" spans="1:18">
      <c r="A59" s="56">
        <f t="shared" si="13"/>
        <v>0</v>
      </c>
      <c r="B59" s="56">
        <f t="shared" si="13"/>
        <v>0</v>
      </c>
      <c r="C59" s="1"/>
      <c r="D59" s="1"/>
      <c r="E59" s="1"/>
      <c r="F59" s="1"/>
      <c r="G59" s="1"/>
      <c r="H59" s="1"/>
      <c r="I59" s="1"/>
      <c r="J59" s="1"/>
      <c r="K59" s="1"/>
      <c r="L59" s="56" t="e">
        <f t="shared" si="14"/>
        <v>#DIV/0!</v>
      </c>
      <c r="M59" s="56" t="e">
        <f t="shared" si="15"/>
        <v>#DIV/0!</v>
      </c>
      <c r="N59" s="56" t="e">
        <f t="shared" si="16"/>
        <v>#DIV/0!</v>
      </c>
      <c r="O59" s="56" t="e">
        <f t="shared" si="17"/>
        <v>#DIV/0!</v>
      </c>
      <c r="P59" s="56" t="e">
        <f t="shared" si="18"/>
        <v>#DIV/0!</v>
      </c>
      <c r="Q59" s="56" t="e">
        <f t="shared" si="19"/>
        <v>#DIV/0!</v>
      </c>
      <c r="R59" s="1" t="e">
        <f t="shared" si="20"/>
        <v>#DIV/0!</v>
      </c>
    </row>
    <row r="60" spans="1:18">
      <c r="A60" s="56">
        <f t="shared" si="13"/>
        <v>0</v>
      </c>
      <c r="B60" s="56">
        <f t="shared" si="13"/>
        <v>0</v>
      </c>
      <c r="C60" s="1"/>
      <c r="D60" s="1"/>
      <c r="E60" s="1"/>
      <c r="F60" s="1"/>
      <c r="G60" s="1"/>
      <c r="H60" s="1"/>
      <c r="I60" s="1"/>
      <c r="J60" s="1"/>
      <c r="K60" s="1"/>
      <c r="L60" s="56" t="e">
        <f t="shared" si="14"/>
        <v>#DIV/0!</v>
      </c>
      <c r="M60" s="56" t="e">
        <f t="shared" si="15"/>
        <v>#DIV/0!</v>
      </c>
      <c r="N60" s="56" t="e">
        <f t="shared" si="16"/>
        <v>#DIV/0!</v>
      </c>
      <c r="O60" s="56" t="e">
        <f t="shared" si="17"/>
        <v>#DIV/0!</v>
      </c>
      <c r="P60" s="56" t="e">
        <f t="shared" si="18"/>
        <v>#DIV/0!</v>
      </c>
      <c r="Q60" s="56" t="e">
        <f t="shared" si="19"/>
        <v>#DIV/0!</v>
      </c>
      <c r="R60" s="1" t="e">
        <f t="shared" si="20"/>
        <v>#DIV/0!</v>
      </c>
    </row>
    <row r="61" spans="1:18">
      <c r="A61" s="56">
        <f t="shared" si="13"/>
        <v>0</v>
      </c>
      <c r="B61" s="56">
        <f t="shared" si="13"/>
        <v>0</v>
      </c>
      <c r="C61" s="1"/>
      <c r="D61" s="1"/>
      <c r="E61" s="1"/>
      <c r="F61" s="1"/>
      <c r="G61" s="1"/>
      <c r="H61" s="1"/>
      <c r="I61" s="1"/>
      <c r="J61" s="1"/>
      <c r="K61" s="1"/>
      <c r="L61" s="56" t="e">
        <f t="shared" si="14"/>
        <v>#DIV/0!</v>
      </c>
      <c r="M61" s="56" t="e">
        <f t="shared" si="15"/>
        <v>#DIV/0!</v>
      </c>
      <c r="N61" s="56" t="e">
        <f t="shared" si="16"/>
        <v>#DIV/0!</v>
      </c>
      <c r="O61" s="56" t="e">
        <f t="shared" si="17"/>
        <v>#DIV/0!</v>
      </c>
      <c r="P61" s="56" t="e">
        <f t="shared" si="18"/>
        <v>#DIV/0!</v>
      </c>
      <c r="Q61" s="56" t="e">
        <f t="shared" si="19"/>
        <v>#DIV/0!</v>
      </c>
      <c r="R61" s="1" t="e">
        <f t="shared" si="20"/>
        <v>#DIV/0!</v>
      </c>
    </row>
    <row r="62" spans="1:18">
      <c r="A62" s="56">
        <f t="shared" si="13"/>
        <v>0</v>
      </c>
      <c r="B62" s="56">
        <f t="shared" si="13"/>
        <v>0</v>
      </c>
      <c r="C62" s="1"/>
      <c r="D62" s="1"/>
      <c r="E62" s="1"/>
      <c r="F62" s="1"/>
      <c r="G62" s="1"/>
      <c r="H62" s="1"/>
      <c r="I62" s="1"/>
      <c r="J62" s="1"/>
      <c r="K62" s="1"/>
      <c r="L62" s="56" t="e">
        <f t="shared" si="14"/>
        <v>#DIV/0!</v>
      </c>
      <c r="M62" s="56" t="e">
        <f t="shared" si="15"/>
        <v>#DIV/0!</v>
      </c>
      <c r="N62" s="56" t="e">
        <f t="shared" si="16"/>
        <v>#DIV/0!</v>
      </c>
      <c r="O62" s="56" t="e">
        <f t="shared" si="17"/>
        <v>#DIV/0!</v>
      </c>
      <c r="P62" s="56" t="e">
        <f t="shared" si="18"/>
        <v>#DIV/0!</v>
      </c>
      <c r="Q62" s="56" t="e">
        <f t="shared" si="19"/>
        <v>#DIV/0!</v>
      </c>
      <c r="R62" s="1" t="e">
        <f t="shared" si="20"/>
        <v>#DIV/0!</v>
      </c>
    </row>
    <row r="63" spans="1:18">
      <c r="A63" s="56">
        <f t="shared" si="13"/>
        <v>0</v>
      </c>
      <c r="B63" s="56">
        <f t="shared" si="13"/>
        <v>0</v>
      </c>
      <c r="C63" s="1"/>
      <c r="D63" s="1"/>
      <c r="E63" s="1"/>
      <c r="F63" s="1"/>
      <c r="G63" s="1"/>
      <c r="H63" s="1"/>
      <c r="I63" s="1"/>
      <c r="J63" s="1"/>
      <c r="K63" s="1"/>
      <c r="L63" s="56" t="e">
        <f t="shared" si="14"/>
        <v>#DIV/0!</v>
      </c>
      <c r="M63" s="56" t="e">
        <f t="shared" si="15"/>
        <v>#DIV/0!</v>
      </c>
      <c r="N63" s="56" t="e">
        <f t="shared" si="16"/>
        <v>#DIV/0!</v>
      </c>
      <c r="O63" s="56" t="e">
        <f t="shared" si="17"/>
        <v>#DIV/0!</v>
      </c>
      <c r="P63" s="56" t="e">
        <f t="shared" si="18"/>
        <v>#DIV/0!</v>
      </c>
      <c r="Q63" s="56" t="e">
        <f t="shared" si="19"/>
        <v>#DIV/0!</v>
      </c>
      <c r="R63" s="1" t="e">
        <f t="shared" si="20"/>
        <v>#DIV/0!</v>
      </c>
    </row>
    <row r="64" spans="1:18">
      <c r="A64" s="56">
        <f t="shared" si="13"/>
        <v>0</v>
      </c>
      <c r="B64" s="56">
        <f t="shared" si="13"/>
        <v>0</v>
      </c>
      <c r="C64" s="1"/>
      <c r="D64" s="1"/>
      <c r="E64" s="1"/>
      <c r="F64" s="1"/>
      <c r="G64" s="1"/>
      <c r="H64" s="1"/>
      <c r="I64" s="1"/>
      <c r="J64" s="1"/>
      <c r="K64" s="1"/>
      <c r="L64" s="56" t="e">
        <f t="shared" si="14"/>
        <v>#DIV/0!</v>
      </c>
      <c r="M64" s="56" t="e">
        <f t="shared" si="15"/>
        <v>#DIV/0!</v>
      </c>
      <c r="N64" s="56" t="e">
        <f t="shared" si="16"/>
        <v>#DIV/0!</v>
      </c>
      <c r="O64" s="56" t="e">
        <f t="shared" si="17"/>
        <v>#DIV/0!</v>
      </c>
      <c r="P64" s="56" t="e">
        <f t="shared" si="18"/>
        <v>#DIV/0!</v>
      </c>
      <c r="Q64" s="56" t="e">
        <f t="shared" si="19"/>
        <v>#DIV/0!</v>
      </c>
      <c r="R64" s="1" t="e">
        <f t="shared" si="20"/>
        <v>#DIV/0!</v>
      </c>
    </row>
    <row r="65" spans="1:18">
      <c r="A65" s="56">
        <f t="shared" si="13"/>
        <v>0</v>
      </c>
      <c r="B65" s="56">
        <f t="shared" si="13"/>
        <v>0</v>
      </c>
      <c r="C65" s="1"/>
      <c r="D65" s="1"/>
      <c r="E65" s="1"/>
      <c r="F65" s="1"/>
      <c r="G65" s="1"/>
      <c r="H65" s="1"/>
      <c r="I65" s="1"/>
      <c r="J65" s="1"/>
      <c r="K65" s="1"/>
      <c r="L65" s="56" t="e">
        <f t="shared" si="14"/>
        <v>#DIV/0!</v>
      </c>
      <c r="M65" s="56" t="e">
        <f t="shared" si="15"/>
        <v>#DIV/0!</v>
      </c>
      <c r="N65" s="56" t="e">
        <f t="shared" si="16"/>
        <v>#DIV/0!</v>
      </c>
      <c r="O65" s="56" t="e">
        <f t="shared" si="17"/>
        <v>#DIV/0!</v>
      </c>
      <c r="P65" s="56" t="e">
        <f t="shared" si="18"/>
        <v>#DIV/0!</v>
      </c>
      <c r="Q65" s="56" t="e">
        <f t="shared" si="19"/>
        <v>#DIV/0!</v>
      </c>
      <c r="R65" s="1" t="e">
        <f t="shared" si="20"/>
        <v>#DIV/0!</v>
      </c>
    </row>
    <row r="66" spans="1:18">
      <c r="A66" s="56">
        <f t="shared" si="13"/>
        <v>0</v>
      </c>
      <c r="B66" s="56">
        <f t="shared" si="13"/>
        <v>0</v>
      </c>
      <c r="C66" s="1"/>
      <c r="D66" s="1"/>
      <c r="E66" s="1"/>
      <c r="F66" s="1"/>
      <c r="G66" s="1"/>
      <c r="H66" s="1"/>
      <c r="I66" s="1"/>
      <c r="J66" s="1"/>
      <c r="K66" s="1"/>
      <c r="L66" s="56" t="e">
        <f t="shared" si="14"/>
        <v>#DIV/0!</v>
      </c>
      <c r="M66" s="56" t="e">
        <f t="shared" si="15"/>
        <v>#DIV/0!</v>
      </c>
      <c r="N66" s="56" t="e">
        <f t="shared" si="16"/>
        <v>#DIV/0!</v>
      </c>
      <c r="O66" s="56" t="e">
        <f t="shared" si="17"/>
        <v>#DIV/0!</v>
      </c>
      <c r="P66" s="56" t="e">
        <f t="shared" si="18"/>
        <v>#DIV/0!</v>
      </c>
      <c r="Q66" s="56" t="e">
        <f t="shared" si="19"/>
        <v>#DIV/0!</v>
      </c>
      <c r="R66" s="1" t="e">
        <f t="shared" si="20"/>
        <v>#DIV/0!</v>
      </c>
    </row>
    <row r="67" spans="1:18">
      <c r="A67" s="56">
        <f t="shared" si="13"/>
        <v>0</v>
      </c>
      <c r="B67" s="56">
        <f t="shared" si="13"/>
        <v>0</v>
      </c>
      <c r="C67" s="1"/>
      <c r="D67" s="1"/>
      <c r="E67" s="1"/>
      <c r="F67" s="1"/>
      <c r="G67" s="1"/>
      <c r="H67" s="1"/>
      <c r="I67" s="1"/>
      <c r="J67" s="1"/>
      <c r="K67" s="1"/>
      <c r="L67" s="56" t="e">
        <f t="shared" si="14"/>
        <v>#DIV/0!</v>
      </c>
      <c r="M67" s="56" t="e">
        <f t="shared" si="15"/>
        <v>#DIV/0!</v>
      </c>
      <c r="N67" s="56" t="e">
        <f t="shared" si="16"/>
        <v>#DIV/0!</v>
      </c>
      <c r="O67" s="56" t="e">
        <f t="shared" si="17"/>
        <v>#DIV/0!</v>
      </c>
      <c r="P67" s="56" t="e">
        <f t="shared" si="18"/>
        <v>#DIV/0!</v>
      </c>
      <c r="Q67" s="56" t="e">
        <f t="shared" si="19"/>
        <v>#DIV/0!</v>
      </c>
      <c r="R67" s="1" t="e">
        <f t="shared" si="20"/>
        <v>#DIV/0!</v>
      </c>
    </row>
    <row r="68" spans="1:18">
      <c r="A68" s="56">
        <f t="shared" si="13"/>
        <v>0</v>
      </c>
      <c r="B68" s="56">
        <f t="shared" si="13"/>
        <v>0</v>
      </c>
      <c r="C68" s="1"/>
      <c r="D68" s="1"/>
      <c r="E68" s="1"/>
      <c r="F68" s="1"/>
      <c r="G68" s="1"/>
      <c r="H68" s="1"/>
      <c r="I68" s="1"/>
      <c r="J68" s="1"/>
      <c r="K68" s="1"/>
      <c r="L68" s="56" t="e">
        <f t="shared" si="14"/>
        <v>#DIV/0!</v>
      </c>
      <c r="M68" s="56" t="e">
        <f t="shared" si="15"/>
        <v>#DIV/0!</v>
      </c>
      <c r="N68" s="56" t="e">
        <f t="shared" si="16"/>
        <v>#DIV/0!</v>
      </c>
      <c r="O68" s="56" t="e">
        <f t="shared" si="17"/>
        <v>#DIV/0!</v>
      </c>
      <c r="P68" s="56" t="e">
        <f t="shared" si="18"/>
        <v>#DIV/0!</v>
      </c>
      <c r="Q68" s="56" t="e">
        <f t="shared" si="19"/>
        <v>#DIV/0!</v>
      </c>
      <c r="R68" s="1" t="e">
        <f t="shared" si="20"/>
        <v>#DIV/0!</v>
      </c>
    </row>
    <row r="69" spans="1:18">
      <c r="A69" s="56">
        <f t="shared" si="13"/>
        <v>0</v>
      </c>
      <c r="B69" s="56">
        <f t="shared" si="13"/>
        <v>0</v>
      </c>
      <c r="C69" s="1"/>
      <c r="D69" s="1"/>
      <c r="E69" s="1"/>
      <c r="F69" s="1"/>
      <c r="G69" s="1"/>
      <c r="H69" s="1"/>
      <c r="I69" s="1"/>
      <c r="J69" s="1"/>
      <c r="K69" s="1"/>
      <c r="L69" s="56" t="e">
        <f t="shared" si="14"/>
        <v>#DIV/0!</v>
      </c>
      <c r="M69" s="56" t="e">
        <f t="shared" si="15"/>
        <v>#DIV/0!</v>
      </c>
      <c r="N69" s="56" t="e">
        <f t="shared" si="16"/>
        <v>#DIV/0!</v>
      </c>
      <c r="O69" s="56" t="e">
        <f t="shared" si="17"/>
        <v>#DIV/0!</v>
      </c>
      <c r="P69" s="56" t="e">
        <f t="shared" si="18"/>
        <v>#DIV/0!</v>
      </c>
      <c r="Q69" s="56" t="e">
        <f t="shared" si="19"/>
        <v>#DIV/0!</v>
      </c>
      <c r="R69" s="1" t="e">
        <f t="shared" si="20"/>
        <v>#DIV/0!</v>
      </c>
    </row>
    <row r="70" spans="1:18">
      <c r="A70" s="56">
        <f t="shared" si="13"/>
        <v>0</v>
      </c>
      <c r="B70" s="56">
        <f t="shared" si="13"/>
        <v>0</v>
      </c>
      <c r="C70" s="1"/>
      <c r="D70" s="1"/>
      <c r="E70" s="1"/>
      <c r="F70" s="1"/>
      <c r="G70" s="1"/>
      <c r="H70" s="1"/>
      <c r="I70" s="1"/>
      <c r="J70" s="1"/>
      <c r="K70" s="1"/>
      <c r="L70" s="56" t="e">
        <f t="shared" si="14"/>
        <v>#DIV/0!</v>
      </c>
      <c r="M70" s="56" t="e">
        <f t="shared" si="15"/>
        <v>#DIV/0!</v>
      </c>
      <c r="N70" s="56" t="e">
        <f t="shared" si="16"/>
        <v>#DIV/0!</v>
      </c>
      <c r="O70" s="56" t="e">
        <f t="shared" si="17"/>
        <v>#DIV/0!</v>
      </c>
      <c r="P70" s="56" t="e">
        <f t="shared" si="18"/>
        <v>#DIV/0!</v>
      </c>
      <c r="Q70" s="56" t="e">
        <f t="shared" si="19"/>
        <v>#DIV/0!</v>
      </c>
      <c r="R70" s="1" t="e">
        <f t="shared" si="20"/>
        <v>#DIV/0!</v>
      </c>
    </row>
    <row r="71" spans="1:18">
      <c r="A71" s="56">
        <f t="shared" si="13"/>
        <v>0</v>
      </c>
      <c r="B71" s="56">
        <f t="shared" si="13"/>
        <v>0</v>
      </c>
      <c r="C71" s="1"/>
      <c r="D71" s="1"/>
      <c r="E71" s="1"/>
      <c r="F71" s="1"/>
      <c r="G71" s="1"/>
      <c r="H71" s="1"/>
      <c r="I71" s="1"/>
      <c r="J71" s="1"/>
      <c r="K71" s="1"/>
      <c r="L71" s="56" t="e">
        <f t="shared" si="14"/>
        <v>#DIV/0!</v>
      </c>
      <c r="M71" s="56" t="e">
        <f t="shared" si="15"/>
        <v>#DIV/0!</v>
      </c>
      <c r="N71" s="56" t="e">
        <f t="shared" si="16"/>
        <v>#DIV/0!</v>
      </c>
      <c r="O71" s="56" t="e">
        <f t="shared" si="17"/>
        <v>#DIV/0!</v>
      </c>
      <c r="P71" s="56" t="e">
        <f t="shared" si="18"/>
        <v>#DIV/0!</v>
      </c>
      <c r="Q71" s="56" t="e">
        <f t="shared" si="19"/>
        <v>#DIV/0!</v>
      </c>
      <c r="R71" s="1" t="e">
        <f t="shared" si="20"/>
        <v>#DIV/0!</v>
      </c>
    </row>
    <row r="72" spans="1:18">
      <c r="A72" s="56">
        <f t="shared" si="13"/>
        <v>0</v>
      </c>
      <c r="B72" s="56">
        <f t="shared" si="13"/>
        <v>0</v>
      </c>
      <c r="C72" s="1"/>
      <c r="D72" s="1"/>
      <c r="E72" s="1"/>
      <c r="F72" s="1"/>
      <c r="G72" s="1"/>
      <c r="H72" s="1"/>
      <c r="I72" s="1"/>
      <c r="J72" s="1"/>
      <c r="K72" s="1"/>
      <c r="L72" s="56" t="e">
        <f t="shared" si="14"/>
        <v>#DIV/0!</v>
      </c>
      <c r="M72" s="56" t="e">
        <f t="shared" si="15"/>
        <v>#DIV/0!</v>
      </c>
      <c r="N72" s="56" t="e">
        <f t="shared" si="16"/>
        <v>#DIV/0!</v>
      </c>
      <c r="O72" s="56" t="e">
        <f t="shared" si="17"/>
        <v>#DIV/0!</v>
      </c>
      <c r="P72" s="56" t="e">
        <f t="shared" si="18"/>
        <v>#DIV/0!</v>
      </c>
      <c r="Q72" s="56" t="e">
        <f t="shared" si="19"/>
        <v>#DIV/0!</v>
      </c>
      <c r="R72" s="1" t="e">
        <f t="shared" si="20"/>
        <v>#DIV/0!</v>
      </c>
    </row>
    <row r="73" spans="1:18">
      <c r="A73" s="56">
        <f t="shared" si="13"/>
        <v>0</v>
      </c>
      <c r="B73" s="56">
        <f t="shared" si="13"/>
        <v>0</v>
      </c>
      <c r="C73" s="1"/>
      <c r="D73" s="1"/>
      <c r="E73" s="1"/>
      <c r="F73" s="1"/>
      <c r="G73" s="1"/>
      <c r="H73" s="1"/>
      <c r="I73" s="1"/>
      <c r="J73" s="1"/>
      <c r="K73" s="1"/>
      <c r="L73" s="56" t="e">
        <f t="shared" si="14"/>
        <v>#DIV/0!</v>
      </c>
      <c r="M73" s="56" t="e">
        <f t="shared" si="15"/>
        <v>#DIV/0!</v>
      </c>
      <c r="N73" s="56" t="e">
        <f t="shared" si="16"/>
        <v>#DIV/0!</v>
      </c>
      <c r="O73" s="56" t="e">
        <f t="shared" si="17"/>
        <v>#DIV/0!</v>
      </c>
      <c r="P73" s="56" t="e">
        <f t="shared" si="18"/>
        <v>#DIV/0!</v>
      </c>
      <c r="Q73" s="56" t="e">
        <f t="shared" si="19"/>
        <v>#DIV/0!</v>
      </c>
      <c r="R73" s="1" t="e">
        <f t="shared" si="20"/>
        <v>#DIV/0!</v>
      </c>
    </row>
    <row r="74" spans="1:18">
      <c r="A74" s="56">
        <f t="shared" si="13"/>
        <v>0</v>
      </c>
      <c r="B74" s="56">
        <f t="shared" si="13"/>
        <v>0</v>
      </c>
      <c r="C74" s="1"/>
      <c r="D74" s="1"/>
      <c r="E74" s="1"/>
      <c r="F74" s="1"/>
      <c r="G74" s="1"/>
      <c r="H74" s="1"/>
      <c r="I74" s="1"/>
      <c r="J74" s="1"/>
      <c r="K74" s="1"/>
      <c r="L74" s="56" t="e">
        <f t="shared" si="14"/>
        <v>#DIV/0!</v>
      </c>
      <c r="M74" s="56" t="e">
        <f t="shared" si="15"/>
        <v>#DIV/0!</v>
      </c>
      <c r="N74" s="56" t="e">
        <f t="shared" si="16"/>
        <v>#DIV/0!</v>
      </c>
      <c r="O74" s="56" t="e">
        <f t="shared" si="17"/>
        <v>#DIV/0!</v>
      </c>
      <c r="P74" s="56" t="e">
        <f t="shared" si="18"/>
        <v>#DIV/0!</v>
      </c>
      <c r="Q74" s="56" t="e">
        <f t="shared" si="19"/>
        <v>#DIV/0!</v>
      </c>
      <c r="R74" s="1" t="e">
        <f t="shared" si="20"/>
        <v>#DIV/0!</v>
      </c>
    </row>
    <row r="75" spans="1:18">
      <c r="A75" s="56">
        <f t="shared" si="13"/>
        <v>0</v>
      </c>
      <c r="B75" s="56">
        <f t="shared" si="13"/>
        <v>0</v>
      </c>
      <c r="C75" s="1"/>
      <c r="D75" s="1"/>
      <c r="E75" s="1"/>
      <c r="F75" s="1"/>
      <c r="G75" s="1"/>
      <c r="H75" s="1"/>
      <c r="I75" s="1"/>
      <c r="J75" s="1"/>
      <c r="K75" s="1"/>
      <c r="L75" s="56" t="e">
        <f t="shared" si="14"/>
        <v>#DIV/0!</v>
      </c>
      <c r="M75" s="56" t="e">
        <f t="shared" si="15"/>
        <v>#DIV/0!</v>
      </c>
      <c r="N75" s="56" t="e">
        <f t="shared" si="16"/>
        <v>#DIV/0!</v>
      </c>
      <c r="O75" s="56" t="e">
        <f t="shared" si="17"/>
        <v>#DIV/0!</v>
      </c>
      <c r="P75" s="56" t="e">
        <f t="shared" si="18"/>
        <v>#DIV/0!</v>
      </c>
      <c r="Q75" s="56" t="e">
        <f t="shared" si="19"/>
        <v>#DIV/0!</v>
      </c>
      <c r="R75" s="1" t="e">
        <f t="shared" si="20"/>
        <v>#DIV/0!</v>
      </c>
    </row>
    <row r="76" spans="1:18">
      <c r="A76" s="56">
        <f t="shared" si="13"/>
        <v>0</v>
      </c>
      <c r="B76" s="56">
        <f t="shared" si="13"/>
        <v>0</v>
      </c>
      <c r="C76" s="1"/>
      <c r="D76" s="1"/>
      <c r="E76" s="1"/>
      <c r="F76" s="1"/>
      <c r="G76" s="1"/>
      <c r="H76" s="1"/>
      <c r="I76" s="1"/>
      <c r="J76" s="1"/>
      <c r="K76" s="1"/>
      <c r="L76" s="56" t="e">
        <f t="shared" si="14"/>
        <v>#DIV/0!</v>
      </c>
      <c r="M76" s="56" t="e">
        <f t="shared" si="15"/>
        <v>#DIV/0!</v>
      </c>
      <c r="N76" s="56" t="e">
        <f t="shared" si="16"/>
        <v>#DIV/0!</v>
      </c>
      <c r="O76" s="56" t="e">
        <f t="shared" si="17"/>
        <v>#DIV/0!</v>
      </c>
      <c r="P76" s="56" t="e">
        <f t="shared" si="18"/>
        <v>#DIV/0!</v>
      </c>
      <c r="Q76" s="56" t="e">
        <f t="shared" si="19"/>
        <v>#DIV/0!</v>
      </c>
      <c r="R76" s="1" t="e">
        <f t="shared" si="20"/>
        <v>#DIV/0!</v>
      </c>
    </row>
    <row r="77" spans="1:18">
      <c r="A77" s="56">
        <f t="shared" si="13"/>
        <v>0</v>
      </c>
      <c r="B77" s="56">
        <f t="shared" si="13"/>
        <v>0</v>
      </c>
      <c r="C77" s="1"/>
      <c r="D77" s="1"/>
      <c r="E77" s="1"/>
      <c r="F77" s="1"/>
      <c r="G77" s="1"/>
      <c r="H77" s="1"/>
      <c r="I77" s="1"/>
      <c r="J77" s="1"/>
      <c r="K77" s="1"/>
      <c r="L77" s="56" t="e">
        <f t="shared" si="14"/>
        <v>#DIV/0!</v>
      </c>
      <c r="M77" s="56" t="e">
        <f t="shared" si="15"/>
        <v>#DIV/0!</v>
      </c>
      <c r="N77" s="56" t="e">
        <f t="shared" si="16"/>
        <v>#DIV/0!</v>
      </c>
      <c r="O77" s="56" t="e">
        <f t="shared" si="17"/>
        <v>#DIV/0!</v>
      </c>
      <c r="P77" s="56" t="e">
        <f t="shared" si="18"/>
        <v>#DIV/0!</v>
      </c>
      <c r="Q77" s="56" t="e">
        <f t="shared" si="19"/>
        <v>#DIV/0!</v>
      </c>
      <c r="R77" s="1" t="e">
        <f t="shared" si="20"/>
        <v>#DIV/0!</v>
      </c>
    </row>
    <row r="78" spans="1:18">
      <c r="A78" s="56">
        <f t="shared" si="13"/>
        <v>0</v>
      </c>
      <c r="B78" s="56">
        <f t="shared" si="13"/>
        <v>0</v>
      </c>
      <c r="C78" s="1"/>
      <c r="D78" s="1"/>
      <c r="E78" s="1"/>
      <c r="F78" s="1"/>
      <c r="G78" s="1"/>
      <c r="H78" s="1"/>
      <c r="I78" s="1"/>
      <c r="J78" s="1"/>
      <c r="K78" s="1"/>
      <c r="L78" s="56" t="e">
        <f t="shared" si="14"/>
        <v>#DIV/0!</v>
      </c>
      <c r="M78" s="56" t="e">
        <f t="shared" si="15"/>
        <v>#DIV/0!</v>
      </c>
      <c r="N78" s="56" t="e">
        <f t="shared" si="16"/>
        <v>#DIV/0!</v>
      </c>
      <c r="O78" s="56" t="e">
        <f t="shared" si="17"/>
        <v>#DIV/0!</v>
      </c>
      <c r="P78" s="56" t="e">
        <f t="shared" si="18"/>
        <v>#DIV/0!</v>
      </c>
      <c r="Q78" s="56" t="e">
        <f t="shared" si="19"/>
        <v>#DIV/0!</v>
      </c>
      <c r="R78" s="1" t="e">
        <f t="shared" si="20"/>
        <v>#DIV/0!</v>
      </c>
    </row>
    <row r="79" spans="1:18">
      <c r="A79" s="56">
        <f t="shared" si="13"/>
        <v>0</v>
      </c>
      <c r="B79" s="56">
        <f t="shared" si="13"/>
        <v>0</v>
      </c>
      <c r="C79" s="1"/>
      <c r="D79" s="1"/>
      <c r="E79" s="1"/>
      <c r="F79" s="1"/>
      <c r="G79" s="1"/>
      <c r="H79" s="1"/>
      <c r="I79" s="1"/>
      <c r="J79" s="1"/>
      <c r="K79" s="1"/>
      <c r="L79" s="56" t="e">
        <f t="shared" si="14"/>
        <v>#DIV/0!</v>
      </c>
      <c r="M79" s="56" t="e">
        <f t="shared" si="15"/>
        <v>#DIV/0!</v>
      </c>
      <c r="N79" s="56" t="e">
        <f t="shared" si="16"/>
        <v>#DIV/0!</v>
      </c>
      <c r="O79" s="56" t="e">
        <f t="shared" si="17"/>
        <v>#DIV/0!</v>
      </c>
      <c r="P79" s="56" t="e">
        <f t="shared" si="18"/>
        <v>#DIV/0!</v>
      </c>
      <c r="Q79" s="56" t="e">
        <f t="shared" si="19"/>
        <v>#DIV/0!</v>
      </c>
      <c r="R79" s="1" t="e">
        <f t="shared" si="20"/>
        <v>#DIV/0!</v>
      </c>
    </row>
    <row r="80" spans="1:18">
      <c r="A80" s="56">
        <f t="shared" si="13"/>
        <v>0</v>
      </c>
      <c r="B80" s="56">
        <f t="shared" si="13"/>
        <v>0</v>
      </c>
      <c r="C80" s="1"/>
      <c r="D80" s="1"/>
      <c r="E80" s="1"/>
      <c r="F80" s="1"/>
      <c r="G80" s="1"/>
      <c r="H80" s="1"/>
      <c r="I80" s="1"/>
      <c r="J80" s="1"/>
      <c r="K80" s="1"/>
      <c r="L80" s="56" t="e">
        <f t="shared" si="14"/>
        <v>#DIV/0!</v>
      </c>
      <c r="M80" s="56" t="e">
        <f t="shared" si="15"/>
        <v>#DIV/0!</v>
      </c>
      <c r="N80" s="56" t="e">
        <f t="shared" si="16"/>
        <v>#DIV/0!</v>
      </c>
      <c r="O80" s="56" t="e">
        <f t="shared" si="17"/>
        <v>#DIV/0!</v>
      </c>
      <c r="P80" s="56" t="e">
        <f t="shared" si="18"/>
        <v>#DIV/0!</v>
      </c>
      <c r="Q80" s="56" t="e">
        <f t="shared" si="19"/>
        <v>#DIV/0!</v>
      </c>
      <c r="R80" s="1" t="e">
        <f t="shared" si="20"/>
        <v>#DIV/0!</v>
      </c>
    </row>
    <row r="82" spans="1:18">
      <c r="A82" s="11" t="s">
        <v>35</v>
      </c>
      <c r="B82" s="11"/>
      <c r="C82" s="11"/>
      <c r="D82" s="11"/>
      <c r="E82" s="1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8">
      <c r="A83" s="5" t="s">
        <v>1</v>
      </c>
      <c r="B83" s="5" t="s">
        <v>103</v>
      </c>
      <c r="C83" s="5" t="s">
        <v>2</v>
      </c>
      <c r="D83" s="5" t="s">
        <v>3</v>
      </c>
      <c r="E83" s="5" t="s">
        <v>12</v>
      </c>
      <c r="F83" s="5" t="s">
        <v>13</v>
      </c>
      <c r="G83" s="5" t="s">
        <v>14</v>
      </c>
      <c r="H83" s="5" t="s">
        <v>15</v>
      </c>
      <c r="I83" s="5" t="s">
        <v>4</v>
      </c>
      <c r="J83" s="5" t="s">
        <v>5</v>
      </c>
      <c r="K83" s="5" t="s">
        <v>8</v>
      </c>
      <c r="L83" s="5" t="s">
        <v>9</v>
      </c>
      <c r="M83" s="5" t="s">
        <v>16</v>
      </c>
      <c r="N83" s="5" t="s">
        <v>77</v>
      </c>
      <c r="O83" s="5" t="s">
        <v>17</v>
      </c>
      <c r="P83" s="5" t="s">
        <v>10</v>
      </c>
      <c r="Q83" s="5" t="s">
        <v>118</v>
      </c>
      <c r="R83" s="5" t="s">
        <v>76</v>
      </c>
    </row>
    <row r="84" spans="1:18">
      <c r="A84" s="56">
        <f>A8</f>
        <v>0</v>
      </c>
      <c r="B84" s="56">
        <f>B8</f>
        <v>0</v>
      </c>
      <c r="C84" s="56"/>
      <c r="D84" s="56"/>
      <c r="E84" s="56"/>
      <c r="F84" s="56"/>
      <c r="G84" s="56"/>
      <c r="H84" s="56"/>
      <c r="I84" s="56"/>
      <c r="J84" s="56"/>
      <c r="K84" s="56"/>
      <c r="L84" s="56" t="e">
        <f t="shared" ref="L84" si="21">AVERAGE(C84,D84)</f>
        <v>#DIV/0!</v>
      </c>
      <c r="M84" s="56" t="e">
        <f t="shared" ref="M84" si="22">AVERAGE(E84,F84)</f>
        <v>#DIV/0!</v>
      </c>
      <c r="N84" s="56" t="e">
        <f t="shared" ref="N84" si="23">IF(L84+M84&gt;8,8,L84+M84)</f>
        <v>#DIV/0!</v>
      </c>
      <c r="O84" s="56" t="e">
        <f t="shared" ref="O84" si="24">AVERAGE(G84,H84)</f>
        <v>#DIV/0!</v>
      </c>
      <c r="P84" s="56" t="e">
        <f t="shared" ref="P84" si="25">AVERAGE(I84,J84)</f>
        <v>#DIV/0!</v>
      </c>
      <c r="Q84" s="56" t="e">
        <f t="shared" ref="Q84" si="26">10-P84-O84-K84+N84</f>
        <v>#DIV/0!</v>
      </c>
      <c r="R84" s="1" t="e">
        <f>RANK(Q84,$Q$84:$Q$118)</f>
        <v>#DIV/0!</v>
      </c>
    </row>
    <row r="85" spans="1:18">
      <c r="A85" s="56">
        <f t="shared" ref="A85:B118" si="27">A9</f>
        <v>0</v>
      </c>
      <c r="B85" s="56">
        <f t="shared" si="27"/>
        <v>0</v>
      </c>
      <c r="C85" s="1"/>
      <c r="D85" s="1"/>
      <c r="E85" s="1"/>
      <c r="F85" s="1"/>
      <c r="G85" s="1"/>
      <c r="H85" s="1"/>
      <c r="I85" s="1"/>
      <c r="J85" s="1"/>
      <c r="K85" s="1"/>
      <c r="L85" s="56" t="e">
        <f t="shared" ref="L85:L118" si="28">AVERAGE(C85,D85)</f>
        <v>#DIV/0!</v>
      </c>
      <c r="M85" s="56" t="e">
        <f t="shared" ref="M85:M118" si="29">AVERAGE(E85,F85)</f>
        <v>#DIV/0!</v>
      </c>
      <c r="N85" s="56" t="e">
        <f t="shared" ref="N85:N118" si="30">IF(L85+M85&gt;8,8,L85+M85)</f>
        <v>#DIV/0!</v>
      </c>
      <c r="O85" s="56" t="e">
        <f t="shared" ref="O85:O118" si="31">AVERAGE(G85,H85)</f>
        <v>#DIV/0!</v>
      </c>
      <c r="P85" s="56" t="e">
        <f t="shared" ref="P85:P118" si="32">AVERAGE(I85,J85)</f>
        <v>#DIV/0!</v>
      </c>
      <c r="Q85" s="56" t="e">
        <f t="shared" ref="Q85:Q118" si="33">10-P85-O85-K85+N85</f>
        <v>#DIV/0!</v>
      </c>
      <c r="R85" s="1" t="e">
        <f t="shared" ref="R85:R118" si="34">RANK(Q85,$Q$84:$Q$118)</f>
        <v>#DIV/0!</v>
      </c>
    </row>
    <row r="86" spans="1:18">
      <c r="A86" s="56">
        <f t="shared" si="27"/>
        <v>0</v>
      </c>
      <c r="B86" s="56">
        <f t="shared" si="27"/>
        <v>0</v>
      </c>
      <c r="C86" s="1"/>
      <c r="D86" s="1"/>
      <c r="E86" s="1"/>
      <c r="F86" s="1"/>
      <c r="G86" s="1"/>
      <c r="H86" s="1"/>
      <c r="I86" s="1"/>
      <c r="J86" s="1"/>
      <c r="K86" s="1"/>
      <c r="L86" s="56" t="e">
        <f t="shared" si="28"/>
        <v>#DIV/0!</v>
      </c>
      <c r="M86" s="56" t="e">
        <f t="shared" si="29"/>
        <v>#DIV/0!</v>
      </c>
      <c r="N86" s="56" t="e">
        <f t="shared" si="30"/>
        <v>#DIV/0!</v>
      </c>
      <c r="O86" s="56" t="e">
        <f t="shared" si="31"/>
        <v>#DIV/0!</v>
      </c>
      <c r="P86" s="56" t="e">
        <f t="shared" si="32"/>
        <v>#DIV/0!</v>
      </c>
      <c r="Q86" s="56" t="e">
        <f t="shared" si="33"/>
        <v>#DIV/0!</v>
      </c>
      <c r="R86" s="1" t="e">
        <f t="shared" si="34"/>
        <v>#DIV/0!</v>
      </c>
    </row>
    <row r="87" spans="1:18">
      <c r="A87" s="56">
        <f t="shared" si="27"/>
        <v>0</v>
      </c>
      <c r="B87" s="56">
        <f t="shared" si="27"/>
        <v>0</v>
      </c>
      <c r="C87" s="1"/>
      <c r="D87" s="1"/>
      <c r="E87" s="1"/>
      <c r="F87" s="1"/>
      <c r="G87" s="1"/>
      <c r="H87" s="1"/>
      <c r="I87" s="1"/>
      <c r="J87" s="1"/>
      <c r="K87" s="1"/>
      <c r="L87" s="56" t="e">
        <f t="shared" si="28"/>
        <v>#DIV/0!</v>
      </c>
      <c r="M87" s="56" t="e">
        <f t="shared" si="29"/>
        <v>#DIV/0!</v>
      </c>
      <c r="N87" s="56" t="e">
        <f t="shared" si="30"/>
        <v>#DIV/0!</v>
      </c>
      <c r="O87" s="56" t="e">
        <f t="shared" si="31"/>
        <v>#DIV/0!</v>
      </c>
      <c r="P87" s="56" t="e">
        <f t="shared" si="32"/>
        <v>#DIV/0!</v>
      </c>
      <c r="Q87" s="56" t="e">
        <f t="shared" si="33"/>
        <v>#DIV/0!</v>
      </c>
      <c r="R87" s="1" t="e">
        <f t="shared" si="34"/>
        <v>#DIV/0!</v>
      </c>
    </row>
    <row r="88" spans="1:18">
      <c r="A88" s="56">
        <f t="shared" si="27"/>
        <v>0</v>
      </c>
      <c r="B88" s="56">
        <f t="shared" si="27"/>
        <v>0</v>
      </c>
      <c r="C88" s="1"/>
      <c r="D88" s="1"/>
      <c r="E88" s="1"/>
      <c r="F88" s="1"/>
      <c r="G88" s="1"/>
      <c r="H88" s="1"/>
      <c r="I88" s="1"/>
      <c r="J88" s="1"/>
      <c r="K88" s="1"/>
      <c r="L88" s="56" t="e">
        <f t="shared" si="28"/>
        <v>#DIV/0!</v>
      </c>
      <c r="M88" s="56" t="e">
        <f t="shared" si="29"/>
        <v>#DIV/0!</v>
      </c>
      <c r="N88" s="56" t="e">
        <f t="shared" si="30"/>
        <v>#DIV/0!</v>
      </c>
      <c r="O88" s="56" t="e">
        <f t="shared" si="31"/>
        <v>#DIV/0!</v>
      </c>
      <c r="P88" s="56" t="e">
        <f t="shared" si="32"/>
        <v>#DIV/0!</v>
      </c>
      <c r="Q88" s="56" t="e">
        <f t="shared" si="33"/>
        <v>#DIV/0!</v>
      </c>
      <c r="R88" s="1" t="e">
        <f t="shared" si="34"/>
        <v>#DIV/0!</v>
      </c>
    </row>
    <row r="89" spans="1:18">
      <c r="A89" s="56">
        <f t="shared" si="27"/>
        <v>0</v>
      </c>
      <c r="B89" s="56">
        <f t="shared" si="27"/>
        <v>0</v>
      </c>
      <c r="C89" s="1"/>
      <c r="D89" s="1"/>
      <c r="E89" s="1"/>
      <c r="F89" s="1"/>
      <c r="G89" s="1"/>
      <c r="H89" s="1"/>
      <c r="I89" s="1"/>
      <c r="J89" s="1"/>
      <c r="K89" s="1"/>
      <c r="L89" s="56" t="e">
        <f t="shared" si="28"/>
        <v>#DIV/0!</v>
      </c>
      <c r="M89" s="56" t="e">
        <f t="shared" si="29"/>
        <v>#DIV/0!</v>
      </c>
      <c r="N89" s="56" t="e">
        <f t="shared" si="30"/>
        <v>#DIV/0!</v>
      </c>
      <c r="O89" s="56" t="e">
        <f t="shared" si="31"/>
        <v>#DIV/0!</v>
      </c>
      <c r="P89" s="56" t="e">
        <f t="shared" si="32"/>
        <v>#DIV/0!</v>
      </c>
      <c r="Q89" s="56" t="e">
        <f t="shared" si="33"/>
        <v>#DIV/0!</v>
      </c>
      <c r="R89" s="1" t="e">
        <f t="shared" si="34"/>
        <v>#DIV/0!</v>
      </c>
    </row>
    <row r="90" spans="1:18">
      <c r="A90" s="56">
        <f t="shared" si="27"/>
        <v>0</v>
      </c>
      <c r="B90" s="56">
        <f t="shared" si="27"/>
        <v>0</v>
      </c>
      <c r="C90" s="1"/>
      <c r="D90" s="1"/>
      <c r="E90" s="1"/>
      <c r="F90" s="1"/>
      <c r="G90" s="1"/>
      <c r="H90" s="1"/>
      <c r="I90" s="1"/>
      <c r="J90" s="1"/>
      <c r="K90" s="1"/>
      <c r="L90" s="56" t="e">
        <f t="shared" si="28"/>
        <v>#DIV/0!</v>
      </c>
      <c r="M90" s="56" t="e">
        <f t="shared" si="29"/>
        <v>#DIV/0!</v>
      </c>
      <c r="N90" s="56" t="e">
        <f t="shared" si="30"/>
        <v>#DIV/0!</v>
      </c>
      <c r="O90" s="56" t="e">
        <f t="shared" si="31"/>
        <v>#DIV/0!</v>
      </c>
      <c r="P90" s="56" t="e">
        <f t="shared" si="32"/>
        <v>#DIV/0!</v>
      </c>
      <c r="Q90" s="56" t="e">
        <f t="shared" si="33"/>
        <v>#DIV/0!</v>
      </c>
      <c r="R90" s="1" t="e">
        <f t="shared" si="34"/>
        <v>#DIV/0!</v>
      </c>
    </row>
    <row r="91" spans="1:18">
      <c r="A91" s="56">
        <f t="shared" si="27"/>
        <v>0</v>
      </c>
      <c r="B91" s="56">
        <f t="shared" si="27"/>
        <v>0</v>
      </c>
      <c r="C91" s="1"/>
      <c r="D91" s="1"/>
      <c r="E91" s="1"/>
      <c r="F91" s="1"/>
      <c r="G91" s="1"/>
      <c r="H91" s="1"/>
      <c r="I91" s="1"/>
      <c r="J91" s="1"/>
      <c r="K91" s="1"/>
      <c r="L91" s="56" t="e">
        <f t="shared" si="28"/>
        <v>#DIV/0!</v>
      </c>
      <c r="M91" s="56" t="e">
        <f t="shared" si="29"/>
        <v>#DIV/0!</v>
      </c>
      <c r="N91" s="56" t="e">
        <f t="shared" si="30"/>
        <v>#DIV/0!</v>
      </c>
      <c r="O91" s="56" t="e">
        <f t="shared" si="31"/>
        <v>#DIV/0!</v>
      </c>
      <c r="P91" s="56" t="e">
        <f t="shared" si="32"/>
        <v>#DIV/0!</v>
      </c>
      <c r="Q91" s="56" t="e">
        <f t="shared" si="33"/>
        <v>#DIV/0!</v>
      </c>
      <c r="R91" s="1" t="e">
        <f t="shared" si="34"/>
        <v>#DIV/0!</v>
      </c>
    </row>
    <row r="92" spans="1:18">
      <c r="A92" s="56">
        <f t="shared" si="27"/>
        <v>0</v>
      </c>
      <c r="B92" s="56">
        <f t="shared" si="27"/>
        <v>0</v>
      </c>
      <c r="C92" s="1"/>
      <c r="D92" s="1"/>
      <c r="E92" s="1"/>
      <c r="F92" s="1"/>
      <c r="G92" s="1"/>
      <c r="H92" s="1"/>
      <c r="I92" s="1"/>
      <c r="J92" s="1"/>
      <c r="K92" s="1"/>
      <c r="L92" s="56" t="e">
        <f t="shared" si="28"/>
        <v>#DIV/0!</v>
      </c>
      <c r="M92" s="56" t="e">
        <f t="shared" si="29"/>
        <v>#DIV/0!</v>
      </c>
      <c r="N92" s="56" t="e">
        <f t="shared" si="30"/>
        <v>#DIV/0!</v>
      </c>
      <c r="O92" s="56" t="e">
        <f t="shared" si="31"/>
        <v>#DIV/0!</v>
      </c>
      <c r="P92" s="56" t="e">
        <f t="shared" si="32"/>
        <v>#DIV/0!</v>
      </c>
      <c r="Q92" s="56" t="e">
        <f t="shared" si="33"/>
        <v>#DIV/0!</v>
      </c>
      <c r="R92" s="1" t="e">
        <f t="shared" si="34"/>
        <v>#DIV/0!</v>
      </c>
    </row>
    <row r="93" spans="1:18">
      <c r="A93" s="56">
        <f t="shared" si="27"/>
        <v>0</v>
      </c>
      <c r="B93" s="56">
        <f t="shared" si="27"/>
        <v>0</v>
      </c>
      <c r="C93" s="1"/>
      <c r="D93" s="1"/>
      <c r="E93" s="1"/>
      <c r="F93" s="1"/>
      <c r="G93" s="1"/>
      <c r="H93" s="1"/>
      <c r="I93" s="1"/>
      <c r="J93" s="1"/>
      <c r="K93" s="1"/>
      <c r="L93" s="56" t="e">
        <f t="shared" si="28"/>
        <v>#DIV/0!</v>
      </c>
      <c r="M93" s="56" t="e">
        <f t="shared" si="29"/>
        <v>#DIV/0!</v>
      </c>
      <c r="N93" s="56" t="e">
        <f t="shared" si="30"/>
        <v>#DIV/0!</v>
      </c>
      <c r="O93" s="56" t="e">
        <f t="shared" si="31"/>
        <v>#DIV/0!</v>
      </c>
      <c r="P93" s="56" t="e">
        <f t="shared" si="32"/>
        <v>#DIV/0!</v>
      </c>
      <c r="Q93" s="56" t="e">
        <f t="shared" si="33"/>
        <v>#DIV/0!</v>
      </c>
      <c r="R93" s="1" t="e">
        <f t="shared" si="34"/>
        <v>#DIV/0!</v>
      </c>
    </row>
    <row r="94" spans="1:18">
      <c r="A94" s="56">
        <f t="shared" si="27"/>
        <v>0</v>
      </c>
      <c r="B94" s="56">
        <f t="shared" si="27"/>
        <v>0</v>
      </c>
      <c r="C94" s="1"/>
      <c r="D94" s="1"/>
      <c r="E94" s="1"/>
      <c r="F94" s="1"/>
      <c r="G94" s="1"/>
      <c r="H94" s="1"/>
      <c r="I94" s="1"/>
      <c r="J94" s="1"/>
      <c r="K94" s="1"/>
      <c r="L94" s="56" t="e">
        <f t="shared" si="28"/>
        <v>#DIV/0!</v>
      </c>
      <c r="M94" s="56" t="e">
        <f t="shared" si="29"/>
        <v>#DIV/0!</v>
      </c>
      <c r="N94" s="56" t="e">
        <f t="shared" si="30"/>
        <v>#DIV/0!</v>
      </c>
      <c r="O94" s="56" t="e">
        <f t="shared" si="31"/>
        <v>#DIV/0!</v>
      </c>
      <c r="P94" s="56" t="e">
        <f t="shared" si="32"/>
        <v>#DIV/0!</v>
      </c>
      <c r="Q94" s="56" t="e">
        <f t="shared" si="33"/>
        <v>#DIV/0!</v>
      </c>
      <c r="R94" s="1" t="e">
        <f t="shared" si="34"/>
        <v>#DIV/0!</v>
      </c>
    </row>
    <row r="95" spans="1:18">
      <c r="A95" s="56">
        <f t="shared" si="27"/>
        <v>0</v>
      </c>
      <c r="B95" s="56">
        <f t="shared" si="27"/>
        <v>0</v>
      </c>
      <c r="C95" s="1"/>
      <c r="D95" s="1"/>
      <c r="E95" s="1"/>
      <c r="F95" s="1"/>
      <c r="G95" s="1"/>
      <c r="H95" s="1"/>
      <c r="I95" s="1"/>
      <c r="J95" s="1"/>
      <c r="K95" s="1"/>
      <c r="L95" s="56" t="e">
        <f t="shared" si="28"/>
        <v>#DIV/0!</v>
      </c>
      <c r="M95" s="56" t="e">
        <f t="shared" si="29"/>
        <v>#DIV/0!</v>
      </c>
      <c r="N95" s="56" t="e">
        <f t="shared" si="30"/>
        <v>#DIV/0!</v>
      </c>
      <c r="O95" s="56" t="e">
        <f t="shared" si="31"/>
        <v>#DIV/0!</v>
      </c>
      <c r="P95" s="56" t="e">
        <f t="shared" si="32"/>
        <v>#DIV/0!</v>
      </c>
      <c r="Q95" s="56" t="e">
        <f t="shared" si="33"/>
        <v>#DIV/0!</v>
      </c>
      <c r="R95" s="1" t="e">
        <f t="shared" si="34"/>
        <v>#DIV/0!</v>
      </c>
    </row>
    <row r="96" spans="1:18">
      <c r="A96" s="56">
        <f t="shared" si="27"/>
        <v>0</v>
      </c>
      <c r="B96" s="56">
        <f t="shared" si="27"/>
        <v>0</v>
      </c>
      <c r="C96" s="1"/>
      <c r="D96" s="1"/>
      <c r="E96" s="1"/>
      <c r="F96" s="1"/>
      <c r="G96" s="1"/>
      <c r="H96" s="1"/>
      <c r="I96" s="1"/>
      <c r="J96" s="1"/>
      <c r="K96" s="1"/>
      <c r="L96" s="56" t="e">
        <f t="shared" si="28"/>
        <v>#DIV/0!</v>
      </c>
      <c r="M96" s="56" t="e">
        <f t="shared" si="29"/>
        <v>#DIV/0!</v>
      </c>
      <c r="N96" s="56" t="e">
        <f t="shared" si="30"/>
        <v>#DIV/0!</v>
      </c>
      <c r="O96" s="56" t="e">
        <f t="shared" si="31"/>
        <v>#DIV/0!</v>
      </c>
      <c r="P96" s="56" t="e">
        <f t="shared" si="32"/>
        <v>#DIV/0!</v>
      </c>
      <c r="Q96" s="56" t="e">
        <f t="shared" si="33"/>
        <v>#DIV/0!</v>
      </c>
      <c r="R96" s="1" t="e">
        <f t="shared" si="34"/>
        <v>#DIV/0!</v>
      </c>
    </row>
    <row r="97" spans="1:18">
      <c r="A97" s="56">
        <f t="shared" si="27"/>
        <v>0</v>
      </c>
      <c r="B97" s="56">
        <f t="shared" si="27"/>
        <v>0</v>
      </c>
      <c r="C97" s="1"/>
      <c r="D97" s="1"/>
      <c r="E97" s="1"/>
      <c r="F97" s="1"/>
      <c r="G97" s="1"/>
      <c r="H97" s="1"/>
      <c r="I97" s="1"/>
      <c r="J97" s="1"/>
      <c r="K97" s="1"/>
      <c r="L97" s="56" t="e">
        <f t="shared" si="28"/>
        <v>#DIV/0!</v>
      </c>
      <c r="M97" s="56" t="e">
        <f t="shared" si="29"/>
        <v>#DIV/0!</v>
      </c>
      <c r="N97" s="56" t="e">
        <f t="shared" si="30"/>
        <v>#DIV/0!</v>
      </c>
      <c r="O97" s="56" t="e">
        <f t="shared" si="31"/>
        <v>#DIV/0!</v>
      </c>
      <c r="P97" s="56" t="e">
        <f t="shared" si="32"/>
        <v>#DIV/0!</v>
      </c>
      <c r="Q97" s="56" t="e">
        <f t="shared" si="33"/>
        <v>#DIV/0!</v>
      </c>
      <c r="R97" s="1" t="e">
        <f t="shared" si="34"/>
        <v>#DIV/0!</v>
      </c>
    </row>
    <row r="98" spans="1:18">
      <c r="A98" s="56">
        <f t="shared" si="27"/>
        <v>0</v>
      </c>
      <c r="B98" s="56">
        <f t="shared" si="27"/>
        <v>0</v>
      </c>
      <c r="C98" s="1"/>
      <c r="D98" s="1"/>
      <c r="E98" s="1"/>
      <c r="F98" s="1"/>
      <c r="G98" s="1"/>
      <c r="H98" s="1"/>
      <c r="I98" s="1"/>
      <c r="J98" s="1"/>
      <c r="K98" s="1"/>
      <c r="L98" s="56" t="e">
        <f t="shared" si="28"/>
        <v>#DIV/0!</v>
      </c>
      <c r="M98" s="56" t="e">
        <f t="shared" si="29"/>
        <v>#DIV/0!</v>
      </c>
      <c r="N98" s="56" t="e">
        <f t="shared" si="30"/>
        <v>#DIV/0!</v>
      </c>
      <c r="O98" s="56" t="e">
        <f t="shared" si="31"/>
        <v>#DIV/0!</v>
      </c>
      <c r="P98" s="56" t="e">
        <f t="shared" si="32"/>
        <v>#DIV/0!</v>
      </c>
      <c r="Q98" s="56" t="e">
        <f t="shared" si="33"/>
        <v>#DIV/0!</v>
      </c>
      <c r="R98" s="1" t="e">
        <f t="shared" si="34"/>
        <v>#DIV/0!</v>
      </c>
    </row>
    <row r="99" spans="1:18">
      <c r="A99" s="56">
        <f t="shared" si="27"/>
        <v>0</v>
      </c>
      <c r="B99" s="56">
        <f t="shared" si="27"/>
        <v>0</v>
      </c>
      <c r="C99" s="1"/>
      <c r="D99" s="1"/>
      <c r="E99" s="1"/>
      <c r="F99" s="1"/>
      <c r="G99" s="1"/>
      <c r="H99" s="1"/>
      <c r="I99" s="1"/>
      <c r="J99" s="1"/>
      <c r="K99" s="1"/>
      <c r="L99" s="56" t="e">
        <f t="shared" si="28"/>
        <v>#DIV/0!</v>
      </c>
      <c r="M99" s="56" t="e">
        <f t="shared" si="29"/>
        <v>#DIV/0!</v>
      </c>
      <c r="N99" s="56" t="e">
        <f t="shared" si="30"/>
        <v>#DIV/0!</v>
      </c>
      <c r="O99" s="56" t="e">
        <f t="shared" si="31"/>
        <v>#DIV/0!</v>
      </c>
      <c r="P99" s="56" t="e">
        <f t="shared" si="32"/>
        <v>#DIV/0!</v>
      </c>
      <c r="Q99" s="56" t="e">
        <f t="shared" si="33"/>
        <v>#DIV/0!</v>
      </c>
      <c r="R99" s="1" t="e">
        <f t="shared" si="34"/>
        <v>#DIV/0!</v>
      </c>
    </row>
    <row r="100" spans="1:18">
      <c r="A100" s="56">
        <f t="shared" si="27"/>
        <v>0</v>
      </c>
      <c r="B100" s="56">
        <f t="shared" si="27"/>
        <v>0</v>
      </c>
      <c r="C100" s="1"/>
      <c r="D100" s="1"/>
      <c r="E100" s="1"/>
      <c r="F100" s="1"/>
      <c r="G100" s="1"/>
      <c r="H100" s="1"/>
      <c r="I100" s="1"/>
      <c r="J100" s="1"/>
      <c r="K100" s="1"/>
      <c r="L100" s="56" t="e">
        <f t="shared" si="28"/>
        <v>#DIV/0!</v>
      </c>
      <c r="M100" s="56" t="e">
        <f t="shared" si="29"/>
        <v>#DIV/0!</v>
      </c>
      <c r="N100" s="56" t="e">
        <f t="shared" si="30"/>
        <v>#DIV/0!</v>
      </c>
      <c r="O100" s="56" t="e">
        <f t="shared" si="31"/>
        <v>#DIV/0!</v>
      </c>
      <c r="P100" s="56" t="e">
        <f t="shared" si="32"/>
        <v>#DIV/0!</v>
      </c>
      <c r="Q100" s="56" t="e">
        <f t="shared" si="33"/>
        <v>#DIV/0!</v>
      </c>
      <c r="R100" s="1" t="e">
        <f t="shared" si="34"/>
        <v>#DIV/0!</v>
      </c>
    </row>
    <row r="101" spans="1:18">
      <c r="A101" s="56">
        <f t="shared" si="27"/>
        <v>0</v>
      </c>
      <c r="B101" s="56">
        <f t="shared" si="27"/>
        <v>0</v>
      </c>
      <c r="C101" s="1"/>
      <c r="D101" s="1"/>
      <c r="E101" s="1"/>
      <c r="F101" s="1"/>
      <c r="G101" s="1"/>
      <c r="H101" s="1"/>
      <c r="I101" s="1"/>
      <c r="J101" s="1"/>
      <c r="K101" s="1"/>
      <c r="L101" s="56" t="e">
        <f t="shared" si="28"/>
        <v>#DIV/0!</v>
      </c>
      <c r="M101" s="56" t="e">
        <f t="shared" si="29"/>
        <v>#DIV/0!</v>
      </c>
      <c r="N101" s="56" t="e">
        <f t="shared" si="30"/>
        <v>#DIV/0!</v>
      </c>
      <c r="O101" s="56" t="e">
        <f t="shared" si="31"/>
        <v>#DIV/0!</v>
      </c>
      <c r="P101" s="56" t="e">
        <f t="shared" si="32"/>
        <v>#DIV/0!</v>
      </c>
      <c r="Q101" s="56" t="e">
        <f t="shared" si="33"/>
        <v>#DIV/0!</v>
      </c>
      <c r="R101" s="1" t="e">
        <f t="shared" si="34"/>
        <v>#DIV/0!</v>
      </c>
    </row>
    <row r="102" spans="1:18">
      <c r="A102" s="56">
        <f t="shared" si="27"/>
        <v>0</v>
      </c>
      <c r="B102" s="56">
        <f t="shared" si="27"/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56" t="e">
        <f t="shared" si="28"/>
        <v>#DIV/0!</v>
      </c>
      <c r="M102" s="56" t="e">
        <f t="shared" si="29"/>
        <v>#DIV/0!</v>
      </c>
      <c r="N102" s="56" t="e">
        <f t="shared" si="30"/>
        <v>#DIV/0!</v>
      </c>
      <c r="O102" s="56" t="e">
        <f t="shared" si="31"/>
        <v>#DIV/0!</v>
      </c>
      <c r="P102" s="56" t="e">
        <f t="shared" si="32"/>
        <v>#DIV/0!</v>
      </c>
      <c r="Q102" s="56" t="e">
        <f t="shared" si="33"/>
        <v>#DIV/0!</v>
      </c>
      <c r="R102" s="1" t="e">
        <f t="shared" si="34"/>
        <v>#DIV/0!</v>
      </c>
    </row>
    <row r="103" spans="1:18">
      <c r="A103" s="56">
        <f t="shared" si="27"/>
        <v>0</v>
      </c>
      <c r="B103" s="56">
        <f t="shared" si="27"/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56" t="e">
        <f t="shared" si="28"/>
        <v>#DIV/0!</v>
      </c>
      <c r="M103" s="56" t="e">
        <f t="shared" si="29"/>
        <v>#DIV/0!</v>
      </c>
      <c r="N103" s="56" t="e">
        <f t="shared" si="30"/>
        <v>#DIV/0!</v>
      </c>
      <c r="O103" s="56" t="e">
        <f t="shared" si="31"/>
        <v>#DIV/0!</v>
      </c>
      <c r="P103" s="56" t="e">
        <f t="shared" si="32"/>
        <v>#DIV/0!</v>
      </c>
      <c r="Q103" s="56" t="e">
        <f t="shared" si="33"/>
        <v>#DIV/0!</v>
      </c>
      <c r="R103" s="1" t="e">
        <f t="shared" si="34"/>
        <v>#DIV/0!</v>
      </c>
    </row>
    <row r="104" spans="1:18">
      <c r="A104" s="56">
        <f t="shared" si="27"/>
        <v>0</v>
      </c>
      <c r="B104" s="56">
        <f t="shared" si="27"/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56" t="e">
        <f t="shared" si="28"/>
        <v>#DIV/0!</v>
      </c>
      <c r="M104" s="56" t="e">
        <f t="shared" si="29"/>
        <v>#DIV/0!</v>
      </c>
      <c r="N104" s="56" t="e">
        <f t="shared" si="30"/>
        <v>#DIV/0!</v>
      </c>
      <c r="O104" s="56" t="e">
        <f t="shared" si="31"/>
        <v>#DIV/0!</v>
      </c>
      <c r="P104" s="56" t="e">
        <f t="shared" si="32"/>
        <v>#DIV/0!</v>
      </c>
      <c r="Q104" s="56" t="e">
        <f t="shared" si="33"/>
        <v>#DIV/0!</v>
      </c>
      <c r="R104" s="1" t="e">
        <f t="shared" si="34"/>
        <v>#DIV/0!</v>
      </c>
    </row>
    <row r="105" spans="1:18">
      <c r="A105" s="56">
        <f t="shared" si="27"/>
        <v>0</v>
      </c>
      <c r="B105" s="56">
        <f t="shared" si="27"/>
        <v>0</v>
      </c>
      <c r="C105" s="1"/>
      <c r="D105" s="1"/>
      <c r="E105" s="1"/>
      <c r="F105" s="1"/>
      <c r="G105" s="1"/>
      <c r="H105" s="1"/>
      <c r="I105" s="1"/>
      <c r="J105" s="1"/>
      <c r="K105" s="1"/>
      <c r="L105" s="56" t="e">
        <f t="shared" si="28"/>
        <v>#DIV/0!</v>
      </c>
      <c r="M105" s="56" t="e">
        <f t="shared" si="29"/>
        <v>#DIV/0!</v>
      </c>
      <c r="N105" s="56" t="e">
        <f t="shared" si="30"/>
        <v>#DIV/0!</v>
      </c>
      <c r="O105" s="56" t="e">
        <f t="shared" si="31"/>
        <v>#DIV/0!</v>
      </c>
      <c r="P105" s="56" t="e">
        <f t="shared" si="32"/>
        <v>#DIV/0!</v>
      </c>
      <c r="Q105" s="56" t="e">
        <f t="shared" si="33"/>
        <v>#DIV/0!</v>
      </c>
      <c r="R105" s="1" t="e">
        <f t="shared" si="34"/>
        <v>#DIV/0!</v>
      </c>
    </row>
    <row r="106" spans="1:18">
      <c r="A106" s="56">
        <f t="shared" si="27"/>
        <v>0</v>
      </c>
      <c r="B106" s="56">
        <f t="shared" si="27"/>
        <v>0</v>
      </c>
      <c r="C106" s="1"/>
      <c r="D106" s="1"/>
      <c r="E106" s="1"/>
      <c r="F106" s="1"/>
      <c r="G106" s="1"/>
      <c r="H106" s="1"/>
      <c r="I106" s="1"/>
      <c r="J106" s="1"/>
      <c r="K106" s="1"/>
      <c r="L106" s="56" t="e">
        <f t="shared" si="28"/>
        <v>#DIV/0!</v>
      </c>
      <c r="M106" s="56" t="e">
        <f t="shared" si="29"/>
        <v>#DIV/0!</v>
      </c>
      <c r="N106" s="56" t="e">
        <f t="shared" si="30"/>
        <v>#DIV/0!</v>
      </c>
      <c r="O106" s="56" t="e">
        <f t="shared" si="31"/>
        <v>#DIV/0!</v>
      </c>
      <c r="P106" s="56" t="e">
        <f t="shared" si="32"/>
        <v>#DIV/0!</v>
      </c>
      <c r="Q106" s="56" t="e">
        <f t="shared" si="33"/>
        <v>#DIV/0!</v>
      </c>
      <c r="R106" s="1" t="e">
        <f t="shared" si="34"/>
        <v>#DIV/0!</v>
      </c>
    </row>
    <row r="107" spans="1:18">
      <c r="A107" s="56">
        <f t="shared" si="27"/>
        <v>0</v>
      </c>
      <c r="B107" s="56">
        <f t="shared" si="27"/>
        <v>0</v>
      </c>
      <c r="C107" s="1"/>
      <c r="D107" s="1"/>
      <c r="E107" s="1"/>
      <c r="F107" s="1"/>
      <c r="G107" s="1"/>
      <c r="H107" s="1"/>
      <c r="I107" s="1"/>
      <c r="J107" s="1"/>
      <c r="K107" s="1"/>
      <c r="L107" s="56" t="e">
        <f t="shared" si="28"/>
        <v>#DIV/0!</v>
      </c>
      <c r="M107" s="56" t="e">
        <f t="shared" si="29"/>
        <v>#DIV/0!</v>
      </c>
      <c r="N107" s="56" t="e">
        <f t="shared" si="30"/>
        <v>#DIV/0!</v>
      </c>
      <c r="O107" s="56" t="e">
        <f t="shared" si="31"/>
        <v>#DIV/0!</v>
      </c>
      <c r="P107" s="56" t="e">
        <f t="shared" si="32"/>
        <v>#DIV/0!</v>
      </c>
      <c r="Q107" s="56" t="e">
        <f t="shared" si="33"/>
        <v>#DIV/0!</v>
      </c>
      <c r="R107" s="1" t="e">
        <f t="shared" si="34"/>
        <v>#DIV/0!</v>
      </c>
    </row>
    <row r="108" spans="1:18">
      <c r="A108" s="56">
        <f t="shared" si="27"/>
        <v>0</v>
      </c>
      <c r="B108" s="56">
        <f t="shared" si="27"/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56" t="e">
        <f t="shared" si="28"/>
        <v>#DIV/0!</v>
      </c>
      <c r="M108" s="56" t="e">
        <f t="shared" si="29"/>
        <v>#DIV/0!</v>
      </c>
      <c r="N108" s="56" t="e">
        <f t="shared" si="30"/>
        <v>#DIV/0!</v>
      </c>
      <c r="O108" s="56" t="e">
        <f t="shared" si="31"/>
        <v>#DIV/0!</v>
      </c>
      <c r="P108" s="56" t="e">
        <f t="shared" si="32"/>
        <v>#DIV/0!</v>
      </c>
      <c r="Q108" s="56" t="e">
        <f t="shared" si="33"/>
        <v>#DIV/0!</v>
      </c>
      <c r="R108" s="1" t="e">
        <f t="shared" si="34"/>
        <v>#DIV/0!</v>
      </c>
    </row>
    <row r="109" spans="1:18">
      <c r="A109" s="56">
        <f t="shared" si="27"/>
        <v>0</v>
      </c>
      <c r="B109" s="56">
        <f t="shared" si="27"/>
        <v>0</v>
      </c>
      <c r="C109" s="1"/>
      <c r="D109" s="1"/>
      <c r="E109" s="1"/>
      <c r="F109" s="1"/>
      <c r="G109" s="1"/>
      <c r="H109" s="1"/>
      <c r="I109" s="1"/>
      <c r="J109" s="1"/>
      <c r="K109" s="1"/>
      <c r="L109" s="56" t="e">
        <f t="shared" si="28"/>
        <v>#DIV/0!</v>
      </c>
      <c r="M109" s="56" t="e">
        <f t="shared" si="29"/>
        <v>#DIV/0!</v>
      </c>
      <c r="N109" s="56" t="e">
        <f t="shared" si="30"/>
        <v>#DIV/0!</v>
      </c>
      <c r="O109" s="56" t="e">
        <f t="shared" si="31"/>
        <v>#DIV/0!</v>
      </c>
      <c r="P109" s="56" t="e">
        <f t="shared" si="32"/>
        <v>#DIV/0!</v>
      </c>
      <c r="Q109" s="56" t="e">
        <f t="shared" si="33"/>
        <v>#DIV/0!</v>
      </c>
      <c r="R109" s="1" t="e">
        <f t="shared" si="34"/>
        <v>#DIV/0!</v>
      </c>
    </row>
    <row r="110" spans="1:18">
      <c r="A110" s="56">
        <f t="shared" si="27"/>
        <v>0</v>
      </c>
      <c r="B110" s="56">
        <f t="shared" si="27"/>
        <v>0</v>
      </c>
      <c r="C110" s="1"/>
      <c r="D110" s="1"/>
      <c r="E110" s="1"/>
      <c r="F110" s="1"/>
      <c r="G110" s="1"/>
      <c r="H110" s="1"/>
      <c r="I110" s="1"/>
      <c r="J110" s="1"/>
      <c r="K110" s="1"/>
      <c r="L110" s="56" t="e">
        <f t="shared" si="28"/>
        <v>#DIV/0!</v>
      </c>
      <c r="M110" s="56" t="e">
        <f t="shared" si="29"/>
        <v>#DIV/0!</v>
      </c>
      <c r="N110" s="56" t="e">
        <f t="shared" si="30"/>
        <v>#DIV/0!</v>
      </c>
      <c r="O110" s="56" t="e">
        <f t="shared" si="31"/>
        <v>#DIV/0!</v>
      </c>
      <c r="P110" s="56" t="e">
        <f t="shared" si="32"/>
        <v>#DIV/0!</v>
      </c>
      <c r="Q110" s="56" t="e">
        <f t="shared" si="33"/>
        <v>#DIV/0!</v>
      </c>
      <c r="R110" s="1" t="e">
        <f t="shared" si="34"/>
        <v>#DIV/0!</v>
      </c>
    </row>
    <row r="111" spans="1:18">
      <c r="A111" s="56">
        <f t="shared" si="27"/>
        <v>0</v>
      </c>
      <c r="B111" s="56">
        <f t="shared" si="27"/>
        <v>0</v>
      </c>
      <c r="C111" s="1"/>
      <c r="D111" s="1"/>
      <c r="E111" s="1"/>
      <c r="F111" s="1"/>
      <c r="G111" s="1"/>
      <c r="H111" s="1"/>
      <c r="I111" s="1"/>
      <c r="J111" s="1"/>
      <c r="K111" s="1"/>
      <c r="L111" s="56" t="e">
        <f t="shared" si="28"/>
        <v>#DIV/0!</v>
      </c>
      <c r="M111" s="56" t="e">
        <f t="shared" si="29"/>
        <v>#DIV/0!</v>
      </c>
      <c r="N111" s="56" t="e">
        <f t="shared" si="30"/>
        <v>#DIV/0!</v>
      </c>
      <c r="O111" s="56" t="e">
        <f t="shared" si="31"/>
        <v>#DIV/0!</v>
      </c>
      <c r="P111" s="56" t="e">
        <f t="shared" si="32"/>
        <v>#DIV/0!</v>
      </c>
      <c r="Q111" s="56" t="e">
        <f t="shared" si="33"/>
        <v>#DIV/0!</v>
      </c>
      <c r="R111" s="1" t="e">
        <f t="shared" si="34"/>
        <v>#DIV/0!</v>
      </c>
    </row>
    <row r="112" spans="1:18">
      <c r="A112" s="56">
        <f t="shared" si="27"/>
        <v>0</v>
      </c>
      <c r="B112" s="56">
        <f t="shared" si="27"/>
        <v>0</v>
      </c>
      <c r="C112" s="1"/>
      <c r="D112" s="1"/>
      <c r="E112" s="1"/>
      <c r="F112" s="1"/>
      <c r="G112" s="1"/>
      <c r="H112" s="1"/>
      <c r="I112" s="1"/>
      <c r="J112" s="1"/>
      <c r="K112" s="1"/>
      <c r="L112" s="56" t="e">
        <f t="shared" si="28"/>
        <v>#DIV/0!</v>
      </c>
      <c r="M112" s="56" t="e">
        <f t="shared" si="29"/>
        <v>#DIV/0!</v>
      </c>
      <c r="N112" s="56" t="e">
        <f t="shared" si="30"/>
        <v>#DIV/0!</v>
      </c>
      <c r="O112" s="56" t="e">
        <f t="shared" si="31"/>
        <v>#DIV/0!</v>
      </c>
      <c r="P112" s="56" t="e">
        <f t="shared" si="32"/>
        <v>#DIV/0!</v>
      </c>
      <c r="Q112" s="56" t="e">
        <f t="shared" si="33"/>
        <v>#DIV/0!</v>
      </c>
      <c r="R112" s="1" t="e">
        <f t="shared" si="34"/>
        <v>#DIV/0!</v>
      </c>
    </row>
    <row r="113" spans="1:18">
      <c r="A113" s="56">
        <f t="shared" si="27"/>
        <v>0</v>
      </c>
      <c r="B113" s="56">
        <f t="shared" si="27"/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56" t="e">
        <f t="shared" si="28"/>
        <v>#DIV/0!</v>
      </c>
      <c r="M113" s="56" t="e">
        <f t="shared" si="29"/>
        <v>#DIV/0!</v>
      </c>
      <c r="N113" s="56" t="e">
        <f t="shared" si="30"/>
        <v>#DIV/0!</v>
      </c>
      <c r="O113" s="56" t="e">
        <f t="shared" si="31"/>
        <v>#DIV/0!</v>
      </c>
      <c r="P113" s="56" t="e">
        <f t="shared" si="32"/>
        <v>#DIV/0!</v>
      </c>
      <c r="Q113" s="56" t="e">
        <f t="shared" si="33"/>
        <v>#DIV/0!</v>
      </c>
      <c r="R113" s="1" t="e">
        <f t="shared" si="34"/>
        <v>#DIV/0!</v>
      </c>
    </row>
    <row r="114" spans="1:18">
      <c r="A114" s="56">
        <f t="shared" si="27"/>
        <v>0</v>
      </c>
      <c r="B114" s="56">
        <f t="shared" si="27"/>
        <v>0</v>
      </c>
      <c r="C114" s="1"/>
      <c r="D114" s="1"/>
      <c r="E114" s="1"/>
      <c r="F114" s="1"/>
      <c r="G114" s="1"/>
      <c r="H114" s="1"/>
      <c r="I114" s="1"/>
      <c r="J114" s="1"/>
      <c r="K114" s="1"/>
      <c r="L114" s="56" t="e">
        <f t="shared" si="28"/>
        <v>#DIV/0!</v>
      </c>
      <c r="M114" s="56" t="e">
        <f t="shared" si="29"/>
        <v>#DIV/0!</v>
      </c>
      <c r="N114" s="56" t="e">
        <f t="shared" si="30"/>
        <v>#DIV/0!</v>
      </c>
      <c r="O114" s="56" t="e">
        <f t="shared" si="31"/>
        <v>#DIV/0!</v>
      </c>
      <c r="P114" s="56" t="e">
        <f t="shared" si="32"/>
        <v>#DIV/0!</v>
      </c>
      <c r="Q114" s="56" t="e">
        <f t="shared" si="33"/>
        <v>#DIV/0!</v>
      </c>
      <c r="R114" s="1" t="e">
        <f t="shared" si="34"/>
        <v>#DIV/0!</v>
      </c>
    </row>
    <row r="115" spans="1:18">
      <c r="A115" s="56">
        <f t="shared" si="27"/>
        <v>0</v>
      </c>
      <c r="B115" s="56">
        <f t="shared" si="27"/>
        <v>0</v>
      </c>
      <c r="C115" s="1"/>
      <c r="D115" s="1"/>
      <c r="E115" s="1"/>
      <c r="F115" s="1"/>
      <c r="G115" s="1"/>
      <c r="H115" s="1"/>
      <c r="I115" s="1"/>
      <c r="J115" s="1"/>
      <c r="K115" s="1"/>
      <c r="L115" s="56" t="e">
        <f t="shared" si="28"/>
        <v>#DIV/0!</v>
      </c>
      <c r="M115" s="56" t="e">
        <f t="shared" si="29"/>
        <v>#DIV/0!</v>
      </c>
      <c r="N115" s="56" t="e">
        <f t="shared" si="30"/>
        <v>#DIV/0!</v>
      </c>
      <c r="O115" s="56" t="e">
        <f t="shared" si="31"/>
        <v>#DIV/0!</v>
      </c>
      <c r="P115" s="56" t="e">
        <f t="shared" si="32"/>
        <v>#DIV/0!</v>
      </c>
      <c r="Q115" s="56" t="e">
        <f t="shared" si="33"/>
        <v>#DIV/0!</v>
      </c>
      <c r="R115" s="1" t="e">
        <f t="shared" si="34"/>
        <v>#DIV/0!</v>
      </c>
    </row>
    <row r="116" spans="1:18">
      <c r="A116" s="56">
        <f t="shared" si="27"/>
        <v>0</v>
      </c>
      <c r="B116" s="56">
        <f t="shared" si="27"/>
        <v>0</v>
      </c>
      <c r="C116" s="1"/>
      <c r="D116" s="1"/>
      <c r="E116" s="1"/>
      <c r="F116" s="1"/>
      <c r="G116" s="1"/>
      <c r="H116" s="1"/>
      <c r="I116" s="1"/>
      <c r="J116" s="1"/>
      <c r="K116" s="1"/>
      <c r="L116" s="56" t="e">
        <f t="shared" si="28"/>
        <v>#DIV/0!</v>
      </c>
      <c r="M116" s="56" t="e">
        <f t="shared" si="29"/>
        <v>#DIV/0!</v>
      </c>
      <c r="N116" s="56" t="e">
        <f t="shared" si="30"/>
        <v>#DIV/0!</v>
      </c>
      <c r="O116" s="56" t="e">
        <f t="shared" si="31"/>
        <v>#DIV/0!</v>
      </c>
      <c r="P116" s="56" t="e">
        <f t="shared" si="32"/>
        <v>#DIV/0!</v>
      </c>
      <c r="Q116" s="56" t="e">
        <f t="shared" si="33"/>
        <v>#DIV/0!</v>
      </c>
      <c r="R116" s="1" t="e">
        <f t="shared" si="34"/>
        <v>#DIV/0!</v>
      </c>
    </row>
    <row r="117" spans="1:18">
      <c r="A117" s="56">
        <f t="shared" si="27"/>
        <v>0</v>
      </c>
      <c r="B117" s="56">
        <f t="shared" si="27"/>
        <v>0</v>
      </c>
      <c r="C117" s="1"/>
      <c r="D117" s="1"/>
      <c r="E117" s="1"/>
      <c r="F117" s="1"/>
      <c r="G117" s="1"/>
      <c r="H117" s="1"/>
      <c r="I117" s="1"/>
      <c r="J117" s="1"/>
      <c r="K117" s="1"/>
      <c r="L117" s="56" t="e">
        <f t="shared" si="28"/>
        <v>#DIV/0!</v>
      </c>
      <c r="M117" s="56" t="e">
        <f t="shared" si="29"/>
        <v>#DIV/0!</v>
      </c>
      <c r="N117" s="56" t="e">
        <f t="shared" si="30"/>
        <v>#DIV/0!</v>
      </c>
      <c r="O117" s="56" t="e">
        <f t="shared" si="31"/>
        <v>#DIV/0!</v>
      </c>
      <c r="P117" s="56" t="e">
        <f t="shared" si="32"/>
        <v>#DIV/0!</v>
      </c>
      <c r="Q117" s="56" t="e">
        <f t="shared" si="33"/>
        <v>#DIV/0!</v>
      </c>
      <c r="R117" s="1" t="e">
        <f t="shared" si="34"/>
        <v>#DIV/0!</v>
      </c>
    </row>
    <row r="118" spans="1:18">
      <c r="A118" s="56">
        <f t="shared" si="27"/>
        <v>0</v>
      </c>
      <c r="B118" s="56">
        <f t="shared" si="27"/>
        <v>0</v>
      </c>
      <c r="C118" s="1"/>
      <c r="D118" s="1"/>
      <c r="E118" s="1"/>
      <c r="F118" s="1"/>
      <c r="G118" s="1"/>
      <c r="H118" s="1"/>
      <c r="I118" s="1"/>
      <c r="J118" s="1"/>
      <c r="K118" s="1"/>
      <c r="L118" s="56" t="e">
        <f t="shared" si="28"/>
        <v>#DIV/0!</v>
      </c>
      <c r="M118" s="56" t="e">
        <f t="shared" si="29"/>
        <v>#DIV/0!</v>
      </c>
      <c r="N118" s="56" t="e">
        <f t="shared" si="30"/>
        <v>#DIV/0!</v>
      </c>
      <c r="O118" s="56" t="e">
        <f t="shared" si="31"/>
        <v>#DIV/0!</v>
      </c>
      <c r="P118" s="56" t="e">
        <f t="shared" si="32"/>
        <v>#DIV/0!</v>
      </c>
      <c r="Q118" s="56" t="e">
        <f t="shared" si="33"/>
        <v>#DIV/0!</v>
      </c>
      <c r="R118" s="1" t="e">
        <f t="shared" si="34"/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Level 1 unders</vt:lpstr>
      <vt:lpstr>Level 1 overs</vt:lpstr>
      <vt:lpstr>Level 2 unders</vt:lpstr>
      <vt:lpstr>Level 2 overs</vt:lpstr>
      <vt:lpstr>Level 3 unders</vt:lpstr>
      <vt:lpstr>Level 3 overs</vt:lpstr>
      <vt:lpstr>Level 4</vt:lpstr>
      <vt:lpstr>Level 5</vt:lpstr>
      <vt:lpstr>Level 6</vt:lpstr>
      <vt:lpstr>Level 7</vt:lpstr>
      <vt:lpstr>Level 8</vt:lpstr>
      <vt:lpstr>Level 9</vt:lpstr>
      <vt:lpstr>Level 10</vt:lpstr>
      <vt:lpstr>Stage 1</vt:lpstr>
      <vt:lpstr>Stage 2</vt:lpstr>
      <vt:lpstr>Stage 3</vt:lpstr>
      <vt:lpstr>Stage 4</vt:lpstr>
      <vt:lpstr>Junior International</vt:lpstr>
      <vt:lpstr>Senior International</vt:lpstr>
      <vt:lpstr>Ind Summary</vt:lpstr>
      <vt:lpstr>Groups</vt:lpstr>
      <vt:lpstr>Group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Thorby</dc:creator>
  <cp:lastModifiedBy>Rebecca Tomlinson</cp:lastModifiedBy>
  <cp:lastPrinted>2017-08-20T02:10:55Z</cp:lastPrinted>
  <dcterms:created xsi:type="dcterms:W3CDTF">2017-04-29T06:20:30Z</dcterms:created>
  <dcterms:modified xsi:type="dcterms:W3CDTF">2017-08-23T09:46:49Z</dcterms:modified>
</cp:coreProperties>
</file>