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becca\Dropbox\Comps 2018\Otago Junior Champs\"/>
    </mc:Choice>
  </mc:AlternateContent>
  <xr:revisionPtr revIDLastSave="0" documentId="13_ncr:1_{97D9B004-F5AA-4C46-84D2-4AD25299AF4C}" xr6:coauthVersionLast="34" xr6:coauthVersionMax="34" xr10:uidLastSave="{00000000-0000-0000-0000-000000000000}"/>
  <bookViews>
    <workbookView xWindow="240" yWindow="0" windowWidth="25365" windowHeight="13680" tabRatio="500" firstSheet="20" activeTab="21" xr2:uid="{00000000-000D-0000-FFFF-FFFF00000000}"/>
  </bookViews>
  <sheets>
    <sheet name="Special O Level 1" sheetId="28" r:id="rId1"/>
    <sheet name="Special O Level 3" sheetId="29" r:id="rId2"/>
    <sheet name="Level 1 unders" sheetId="1" r:id="rId3"/>
    <sheet name="Level 1 overs" sheetId="25" r:id="rId4"/>
    <sheet name="Level 2 unders" sheetId="26" r:id="rId5"/>
    <sheet name="Level 2 overs" sheetId="2" r:id="rId6"/>
    <sheet name="Level 3 unders" sheetId="27" r:id="rId7"/>
    <sheet name="Level 3 overs" sheetId="24" r:id="rId8"/>
    <sheet name="Level 4" sheetId="23" r:id="rId9"/>
    <sheet name="Level 5" sheetId="22" r:id="rId10"/>
    <sheet name="Level 6" sheetId="6" r:id="rId11"/>
    <sheet name="Level 7" sheetId="21" r:id="rId12"/>
    <sheet name="Level 8" sheetId="8" r:id="rId13"/>
    <sheet name="Level 9" sheetId="9" r:id="rId14"/>
    <sheet name="Level 10" sheetId="10" r:id="rId15"/>
    <sheet name="Stage 1" sheetId="11" r:id="rId16"/>
    <sheet name="Stage 2" sheetId="12" r:id="rId17"/>
    <sheet name="Stage 3" sheetId="13" r:id="rId18"/>
    <sheet name="Stage 4" sheetId="14" r:id="rId19"/>
    <sheet name="Junior International" sheetId="15" r:id="rId20"/>
    <sheet name="Senior International" sheetId="16" r:id="rId21"/>
    <sheet name="Ind Summary" sheetId="18" r:id="rId22"/>
    <sheet name="Groups" sheetId="17" r:id="rId23"/>
    <sheet name="Group Summary" sheetId="19" r:id="rId24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7" l="1"/>
  <c r="K14" i="17"/>
  <c r="P14" i="17" s="1"/>
  <c r="L11" i="19" s="1"/>
  <c r="J13" i="17"/>
  <c r="K13" i="17"/>
  <c r="P13" i="17" s="1"/>
  <c r="J12" i="17"/>
  <c r="K12" i="17"/>
  <c r="P12" i="17" s="1"/>
  <c r="J11" i="17"/>
  <c r="K11" i="17"/>
  <c r="P11" i="17" s="1"/>
  <c r="G10" i="19" s="1"/>
  <c r="M10" i="19" s="1"/>
  <c r="J7" i="17"/>
  <c r="K7" i="17"/>
  <c r="P7" i="17" s="1"/>
  <c r="L6" i="19" s="1"/>
  <c r="J6" i="17"/>
  <c r="K6" i="17"/>
  <c r="P6" i="17" s="1"/>
  <c r="J18" i="17"/>
  <c r="K18" i="17"/>
  <c r="P18" i="17" s="1"/>
  <c r="J19" i="17"/>
  <c r="K19" i="17"/>
  <c r="J20" i="17"/>
  <c r="K20" i="17"/>
  <c r="J21" i="17"/>
  <c r="K21" i="17"/>
  <c r="P21" i="17" s="1"/>
  <c r="J22" i="17"/>
  <c r="K22" i="17"/>
  <c r="P22" i="17" s="1"/>
  <c r="J23" i="17"/>
  <c r="K23" i="17"/>
  <c r="J24" i="17"/>
  <c r="K24" i="17"/>
  <c r="J25" i="17"/>
  <c r="K25" i="17"/>
  <c r="P25" i="17" s="1"/>
  <c r="J29" i="17"/>
  <c r="K29" i="17"/>
  <c r="P29" i="17" s="1"/>
  <c r="J30" i="17"/>
  <c r="K30" i="17"/>
  <c r="J31" i="17"/>
  <c r="K31" i="17"/>
  <c r="J32" i="17"/>
  <c r="K32" i="17"/>
  <c r="P32" i="17" s="1"/>
  <c r="J33" i="17"/>
  <c r="K33" i="17"/>
  <c r="P33" i="17" s="1"/>
  <c r="J34" i="17"/>
  <c r="K34" i="17"/>
  <c r="J35" i="17"/>
  <c r="K35" i="17"/>
  <c r="J36" i="17"/>
  <c r="K36" i="17"/>
  <c r="P36" i="17" s="1"/>
  <c r="J40" i="17"/>
  <c r="K40" i="17"/>
  <c r="P40" i="17" s="1"/>
  <c r="J41" i="17"/>
  <c r="K41" i="17"/>
  <c r="J42" i="17"/>
  <c r="K42" i="17"/>
  <c r="J43" i="17"/>
  <c r="K43" i="17"/>
  <c r="P43" i="17" s="1"/>
  <c r="J44" i="17"/>
  <c r="K44" i="17"/>
  <c r="P44" i="17" s="1"/>
  <c r="J45" i="17"/>
  <c r="K45" i="17"/>
  <c r="J46" i="17"/>
  <c r="K46" i="17"/>
  <c r="J47" i="17"/>
  <c r="K47" i="17"/>
  <c r="P47" i="17" s="1"/>
  <c r="J51" i="17"/>
  <c r="K51" i="17"/>
  <c r="P51" i="17" s="1"/>
  <c r="J52" i="17"/>
  <c r="K52" i="17"/>
  <c r="J53" i="17"/>
  <c r="K53" i="17"/>
  <c r="J54" i="17"/>
  <c r="K54" i="17"/>
  <c r="P54" i="17" s="1"/>
  <c r="J55" i="17"/>
  <c r="K55" i="17"/>
  <c r="P55" i="17" s="1"/>
  <c r="J56" i="17"/>
  <c r="K56" i="17"/>
  <c r="J57" i="17"/>
  <c r="K57" i="17"/>
  <c r="J58" i="17"/>
  <c r="K58" i="17"/>
  <c r="P58" i="17" s="1"/>
  <c r="J62" i="17"/>
  <c r="K62" i="17"/>
  <c r="P62" i="17" s="1"/>
  <c r="J63" i="17"/>
  <c r="K63" i="17"/>
  <c r="J64" i="17"/>
  <c r="K64" i="17"/>
  <c r="J65" i="17"/>
  <c r="K65" i="17"/>
  <c r="P65" i="17" s="1"/>
  <c r="J66" i="17"/>
  <c r="K66" i="17"/>
  <c r="P66" i="17" s="1"/>
  <c r="J67" i="17"/>
  <c r="K67" i="17"/>
  <c r="J68" i="17"/>
  <c r="K68" i="17"/>
  <c r="J69" i="17"/>
  <c r="K69" i="17"/>
  <c r="P69" i="17" s="1"/>
  <c r="J19" i="23"/>
  <c r="K19" i="23"/>
  <c r="J18" i="23"/>
  <c r="K18" i="23"/>
  <c r="O18" i="23" s="1"/>
  <c r="J14" i="23"/>
  <c r="K14" i="23"/>
  <c r="J13" i="23"/>
  <c r="K13" i="23"/>
  <c r="O13" i="23" s="1"/>
  <c r="J9" i="23"/>
  <c r="K9" i="23"/>
  <c r="J8" i="23"/>
  <c r="K8" i="23"/>
  <c r="A41" i="18"/>
  <c r="B41" i="18"/>
  <c r="J19" i="27"/>
  <c r="C41" i="18"/>
  <c r="K19" i="27"/>
  <c r="D41" i="18"/>
  <c r="E41" i="18"/>
  <c r="L19" i="27"/>
  <c r="M19" i="27" s="1"/>
  <c r="J8" i="27"/>
  <c r="K8" i="27"/>
  <c r="L8" i="27" s="1"/>
  <c r="M8" i="27"/>
  <c r="J9" i="27"/>
  <c r="K9" i="27"/>
  <c r="L9" i="27" s="1"/>
  <c r="M9" i="27" s="1"/>
  <c r="J10" i="27"/>
  <c r="K10" i="27"/>
  <c r="L10" i="27" s="1"/>
  <c r="M10" i="27"/>
  <c r="F34" i="18" s="1"/>
  <c r="J11" i="27"/>
  <c r="K11" i="27"/>
  <c r="L11" i="27" s="1"/>
  <c r="M11" i="27" s="1"/>
  <c r="F33" i="18" s="1"/>
  <c r="R33" i="18" s="1"/>
  <c r="J12" i="27"/>
  <c r="K12" i="27"/>
  <c r="L12" i="27" s="1"/>
  <c r="M12" i="27"/>
  <c r="J13" i="27"/>
  <c r="K13" i="27"/>
  <c r="L13" i="27" s="1"/>
  <c r="M13" i="27" s="1"/>
  <c r="J14" i="27"/>
  <c r="K14" i="27"/>
  <c r="L14" i="27" s="1"/>
  <c r="M14" i="27"/>
  <c r="F39" i="18" s="1"/>
  <c r="R39" i="18" s="1"/>
  <c r="J15" i="27"/>
  <c r="K15" i="27"/>
  <c r="L15" i="27" s="1"/>
  <c r="M15" i="27" s="1"/>
  <c r="F44" i="18" s="1"/>
  <c r="R44" i="18" s="1"/>
  <c r="J16" i="27"/>
  <c r="K16" i="27"/>
  <c r="L16" i="27" s="1"/>
  <c r="M16" i="27"/>
  <c r="J17" i="27"/>
  <c r="K17" i="27"/>
  <c r="L17" i="27" s="1"/>
  <c r="M17" i="27" s="1"/>
  <c r="J18" i="27"/>
  <c r="K18" i="27"/>
  <c r="L18" i="27" s="1"/>
  <c r="M18" i="27"/>
  <c r="F42" i="18" s="1"/>
  <c r="R42" i="18" s="1"/>
  <c r="J35" i="27"/>
  <c r="H41" i="18"/>
  <c r="K35" i="27"/>
  <c r="I41" i="18"/>
  <c r="J41" i="18"/>
  <c r="L35" i="27"/>
  <c r="M35" i="27" s="1"/>
  <c r="K41" i="18"/>
  <c r="J24" i="27"/>
  <c r="K24" i="27"/>
  <c r="L24" i="27" s="1"/>
  <c r="M24" i="27" s="1"/>
  <c r="K40" i="18" s="1"/>
  <c r="J25" i="27"/>
  <c r="K25" i="27"/>
  <c r="L25" i="27" s="1"/>
  <c r="M25" i="27"/>
  <c r="K43" i="18" s="1"/>
  <c r="J26" i="27"/>
  <c r="K26" i="27"/>
  <c r="L26" i="27" s="1"/>
  <c r="M26" i="27" s="1"/>
  <c r="K34" i="18" s="1"/>
  <c r="J27" i="27"/>
  <c r="K27" i="27"/>
  <c r="L27" i="27" s="1"/>
  <c r="M27" i="27"/>
  <c r="K33" i="18" s="1"/>
  <c r="J28" i="27"/>
  <c r="K28" i="27"/>
  <c r="L28" i="27" s="1"/>
  <c r="M28" i="27" s="1"/>
  <c r="K37" i="18" s="1"/>
  <c r="J29" i="27"/>
  <c r="K29" i="27"/>
  <c r="L29" i="27" s="1"/>
  <c r="M29" i="27"/>
  <c r="K38" i="18" s="1"/>
  <c r="J30" i="27"/>
  <c r="K30" i="27"/>
  <c r="L30" i="27" s="1"/>
  <c r="M30" i="27" s="1"/>
  <c r="K39" i="18" s="1"/>
  <c r="J31" i="27"/>
  <c r="K31" i="27"/>
  <c r="L31" i="27" s="1"/>
  <c r="M31" i="27"/>
  <c r="K44" i="18" s="1"/>
  <c r="J32" i="27"/>
  <c r="K32" i="27"/>
  <c r="L32" i="27" s="1"/>
  <c r="M32" i="27" s="1"/>
  <c r="K36" i="18" s="1"/>
  <c r="J33" i="27"/>
  <c r="K33" i="27"/>
  <c r="L33" i="27" s="1"/>
  <c r="M33" i="27"/>
  <c r="K35" i="18" s="1"/>
  <c r="J34" i="27"/>
  <c r="K34" i="27"/>
  <c r="L34" i="27" s="1"/>
  <c r="M34" i="27" s="1"/>
  <c r="K42" i="18" s="1"/>
  <c r="J51" i="27"/>
  <c r="M41" i="18"/>
  <c r="K51" i="27"/>
  <c r="N41" i="18"/>
  <c r="O41" i="18"/>
  <c r="L51" i="27"/>
  <c r="M51" i="27" s="1"/>
  <c r="J40" i="27"/>
  <c r="K40" i="27"/>
  <c r="L40" i="27" s="1"/>
  <c r="M40" i="27"/>
  <c r="P40" i="18" s="1"/>
  <c r="J41" i="27"/>
  <c r="K41" i="27"/>
  <c r="L41" i="27" s="1"/>
  <c r="M41" i="27" s="1"/>
  <c r="P43" i="18" s="1"/>
  <c r="J42" i="27"/>
  <c r="K42" i="27"/>
  <c r="L42" i="27" s="1"/>
  <c r="M42" i="27"/>
  <c r="P34" i="18" s="1"/>
  <c r="J43" i="27"/>
  <c r="K43" i="27"/>
  <c r="L43" i="27" s="1"/>
  <c r="M43" i="27" s="1"/>
  <c r="P33" i="18" s="1"/>
  <c r="J44" i="27"/>
  <c r="K44" i="27"/>
  <c r="L44" i="27" s="1"/>
  <c r="M44" i="27"/>
  <c r="P37" i="18" s="1"/>
  <c r="J45" i="27"/>
  <c r="K45" i="27"/>
  <c r="L45" i="27" s="1"/>
  <c r="M45" i="27" s="1"/>
  <c r="P38" i="18" s="1"/>
  <c r="J46" i="27"/>
  <c r="K46" i="27"/>
  <c r="L46" i="27" s="1"/>
  <c r="M46" i="27"/>
  <c r="P39" i="18" s="1"/>
  <c r="J47" i="27"/>
  <c r="K47" i="27"/>
  <c r="L47" i="27" s="1"/>
  <c r="M47" i="27" s="1"/>
  <c r="P44" i="18" s="1"/>
  <c r="J48" i="27"/>
  <c r="K48" i="27"/>
  <c r="L48" i="27" s="1"/>
  <c r="M48" i="27"/>
  <c r="P36" i="18" s="1"/>
  <c r="J49" i="27"/>
  <c r="K49" i="27"/>
  <c r="L49" i="27" s="1"/>
  <c r="M49" i="27" s="1"/>
  <c r="P35" i="18" s="1"/>
  <c r="J50" i="27"/>
  <c r="K50" i="27"/>
  <c r="L50" i="27" s="1"/>
  <c r="M50" i="27"/>
  <c r="P42" i="18" s="1"/>
  <c r="F35" i="18"/>
  <c r="F36" i="18"/>
  <c r="F37" i="18"/>
  <c r="R37" i="18" s="1"/>
  <c r="F38" i="18"/>
  <c r="F40" i="18"/>
  <c r="F43" i="18"/>
  <c r="M12" i="17"/>
  <c r="M13" i="17"/>
  <c r="M14" i="17"/>
  <c r="M11" i="17"/>
  <c r="M7" i="17"/>
  <c r="M6" i="17"/>
  <c r="K37" i="26"/>
  <c r="K38" i="26"/>
  <c r="L38" i="26" s="1"/>
  <c r="M38" i="26" s="1"/>
  <c r="K39" i="26"/>
  <c r="K40" i="26"/>
  <c r="K41" i="26"/>
  <c r="K42" i="26"/>
  <c r="L42" i="26" s="1"/>
  <c r="M42" i="26" s="1"/>
  <c r="K43" i="26"/>
  <c r="K44" i="26"/>
  <c r="K45" i="26"/>
  <c r="K36" i="26"/>
  <c r="L36" i="26" s="1"/>
  <c r="M36" i="26" s="1"/>
  <c r="K23" i="26"/>
  <c r="K24" i="26"/>
  <c r="K25" i="26"/>
  <c r="K26" i="26"/>
  <c r="L26" i="26" s="1"/>
  <c r="M26" i="26" s="1"/>
  <c r="K27" i="26"/>
  <c r="K28" i="26"/>
  <c r="K29" i="26"/>
  <c r="K30" i="26"/>
  <c r="L30" i="26" s="1"/>
  <c r="M30" i="26" s="1"/>
  <c r="K31" i="26"/>
  <c r="K22" i="26"/>
  <c r="K9" i="26"/>
  <c r="K10" i="26"/>
  <c r="L10" i="26" s="1"/>
  <c r="M10" i="26" s="1"/>
  <c r="K11" i="26"/>
  <c r="K12" i="26"/>
  <c r="K13" i="26"/>
  <c r="K14" i="26"/>
  <c r="L14" i="26" s="1"/>
  <c r="M14" i="26" s="1"/>
  <c r="K15" i="26"/>
  <c r="K16" i="26"/>
  <c r="K17" i="26"/>
  <c r="K8" i="26"/>
  <c r="L8" i="26" s="1"/>
  <c r="M8" i="26" s="1"/>
  <c r="K20" i="1"/>
  <c r="K21" i="1"/>
  <c r="K22" i="1"/>
  <c r="K23" i="1"/>
  <c r="K24" i="1"/>
  <c r="K25" i="1"/>
  <c r="K19" i="1"/>
  <c r="K9" i="1"/>
  <c r="L9" i="1" s="1"/>
  <c r="K10" i="1"/>
  <c r="K11" i="1"/>
  <c r="L11" i="1" s="1"/>
  <c r="K12" i="1"/>
  <c r="K13" i="1"/>
  <c r="L13" i="1" s="1"/>
  <c r="K14" i="1"/>
  <c r="K8" i="1"/>
  <c r="L8" i="1" s="1"/>
  <c r="K55" i="12"/>
  <c r="L55" i="12"/>
  <c r="J55" i="12"/>
  <c r="M55" i="12"/>
  <c r="K56" i="12"/>
  <c r="L56" i="12"/>
  <c r="J56" i="12"/>
  <c r="M56" i="12"/>
  <c r="K57" i="12"/>
  <c r="L57" i="12"/>
  <c r="J57" i="12"/>
  <c r="M57" i="12"/>
  <c r="K58" i="12"/>
  <c r="L58" i="12"/>
  <c r="J58" i="12"/>
  <c r="M58" i="12"/>
  <c r="K59" i="12"/>
  <c r="L59" i="12"/>
  <c r="J59" i="12"/>
  <c r="M59" i="12"/>
  <c r="K60" i="12"/>
  <c r="L60" i="12"/>
  <c r="J60" i="12"/>
  <c r="M60" i="12"/>
  <c r="K61" i="12"/>
  <c r="L61" i="12"/>
  <c r="J61" i="12"/>
  <c r="M61" i="12"/>
  <c r="K62" i="12"/>
  <c r="L62" i="12"/>
  <c r="J62" i="12"/>
  <c r="M62" i="12"/>
  <c r="K63" i="12"/>
  <c r="L63" i="12"/>
  <c r="J63" i="12"/>
  <c r="M63" i="12"/>
  <c r="K64" i="12"/>
  <c r="L64" i="12"/>
  <c r="J64" i="12"/>
  <c r="M64" i="12"/>
  <c r="K65" i="12"/>
  <c r="L65" i="12"/>
  <c r="J65" i="12"/>
  <c r="M65" i="12"/>
  <c r="K66" i="12"/>
  <c r="L66" i="12"/>
  <c r="J66" i="12"/>
  <c r="M66" i="12"/>
  <c r="K67" i="12"/>
  <c r="L67" i="12"/>
  <c r="J67" i="12"/>
  <c r="M67" i="12"/>
  <c r="K68" i="12"/>
  <c r="L68" i="12"/>
  <c r="J68" i="12"/>
  <c r="M68" i="12"/>
  <c r="K69" i="12"/>
  <c r="L69" i="12"/>
  <c r="J69" i="12"/>
  <c r="M69" i="12"/>
  <c r="K70" i="12"/>
  <c r="L70" i="12"/>
  <c r="J70" i="12"/>
  <c r="M70" i="12"/>
  <c r="K71" i="12"/>
  <c r="L71" i="12"/>
  <c r="J71" i="12"/>
  <c r="M71" i="12"/>
  <c r="K72" i="12"/>
  <c r="L72" i="12"/>
  <c r="J72" i="12"/>
  <c r="M72" i="12"/>
  <c r="K73" i="12"/>
  <c r="L73" i="12"/>
  <c r="J73" i="12"/>
  <c r="M73" i="12"/>
  <c r="K54" i="12"/>
  <c r="L54" i="12"/>
  <c r="J54" i="12"/>
  <c r="M54" i="12"/>
  <c r="K32" i="12"/>
  <c r="L32" i="12"/>
  <c r="J32" i="12"/>
  <c r="M32" i="12"/>
  <c r="K33" i="12"/>
  <c r="L33" i="12"/>
  <c r="J33" i="12"/>
  <c r="M33" i="12"/>
  <c r="K34" i="12"/>
  <c r="L34" i="12"/>
  <c r="J34" i="12"/>
  <c r="M34" i="12"/>
  <c r="K35" i="12"/>
  <c r="L35" i="12"/>
  <c r="J35" i="12"/>
  <c r="M35" i="12"/>
  <c r="K36" i="12"/>
  <c r="L36" i="12"/>
  <c r="J36" i="12"/>
  <c r="M36" i="12"/>
  <c r="K37" i="12"/>
  <c r="L37" i="12"/>
  <c r="J37" i="12"/>
  <c r="M37" i="12"/>
  <c r="K38" i="12"/>
  <c r="L38" i="12"/>
  <c r="J38" i="12"/>
  <c r="M38" i="12"/>
  <c r="K39" i="12"/>
  <c r="L39" i="12"/>
  <c r="J39" i="12"/>
  <c r="M39" i="12"/>
  <c r="K40" i="12"/>
  <c r="L40" i="12"/>
  <c r="J40" i="12"/>
  <c r="M40" i="12"/>
  <c r="K41" i="12"/>
  <c r="L41" i="12"/>
  <c r="J41" i="12"/>
  <c r="M41" i="12"/>
  <c r="K42" i="12"/>
  <c r="L42" i="12"/>
  <c r="J42" i="12"/>
  <c r="M42" i="12"/>
  <c r="K43" i="12"/>
  <c r="L43" i="12"/>
  <c r="J43" i="12"/>
  <c r="M43" i="12"/>
  <c r="K44" i="12"/>
  <c r="L44" i="12"/>
  <c r="J44" i="12"/>
  <c r="M44" i="12"/>
  <c r="K45" i="12"/>
  <c r="L45" i="12"/>
  <c r="J45" i="12"/>
  <c r="M45" i="12"/>
  <c r="K46" i="12"/>
  <c r="L46" i="12"/>
  <c r="J46" i="12"/>
  <c r="M46" i="12"/>
  <c r="K47" i="12"/>
  <c r="L47" i="12"/>
  <c r="J47" i="12"/>
  <c r="M47" i="12"/>
  <c r="K48" i="12"/>
  <c r="L48" i="12"/>
  <c r="J48" i="12"/>
  <c r="M48" i="12"/>
  <c r="K49" i="12"/>
  <c r="L49" i="12"/>
  <c r="J49" i="12"/>
  <c r="M49" i="12"/>
  <c r="K50" i="12"/>
  <c r="L50" i="12"/>
  <c r="J50" i="12"/>
  <c r="M50" i="12"/>
  <c r="K31" i="12"/>
  <c r="L31" i="12"/>
  <c r="J31" i="12"/>
  <c r="M31" i="12"/>
  <c r="K9" i="12"/>
  <c r="L9" i="12"/>
  <c r="J9" i="12"/>
  <c r="M9" i="12"/>
  <c r="K10" i="12"/>
  <c r="L10" i="12"/>
  <c r="J10" i="12"/>
  <c r="M10" i="12"/>
  <c r="K11" i="12"/>
  <c r="L11" i="12"/>
  <c r="J11" i="12"/>
  <c r="M11" i="12"/>
  <c r="K12" i="12"/>
  <c r="L12" i="12"/>
  <c r="J12" i="12"/>
  <c r="M12" i="12"/>
  <c r="K13" i="12"/>
  <c r="L13" i="12"/>
  <c r="J13" i="12"/>
  <c r="M13" i="12"/>
  <c r="K14" i="12"/>
  <c r="L14" i="12"/>
  <c r="J14" i="12"/>
  <c r="M14" i="12"/>
  <c r="K15" i="12"/>
  <c r="L15" i="12"/>
  <c r="J15" i="12"/>
  <c r="M15" i="12"/>
  <c r="K16" i="12"/>
  <c r="L16" i="12"/>
  <c r="J16" i="12"/>
  <c r="M16" i="12"/>
  <c r="K17" i="12"/>
  <c r="L17" i="12"/>
  <c r="J17" i="12"/>
  <c r="M17" i="12"/>
  <c r="K18" i="12"/>
  <c r="L18" i="12"/>
  <c r="J18" i="12"/>
  <c r="M18" i="12"/>
  <c r="K19" i="12"/>
  <c r="L19" i="12"/>
  <c r="J19" i="12"/>
  <c r="M19" i="12"/>
  <c r="K20" i="12"/>
  <c r="L20" i="12"/>
  <c r="J20" i="12"/>
  <c r="M20" i="12"/>
  <c r="K21" i="12"/>
  <c r="L21" i="12"/>
  <c r="J21" i="12"/>
  <c r="M21" i="12"/>
  <c r="K22" i="12"/>
  <c r="L22" i="12"/>
  <c r="J22" i="12"/>
  <c r="M22" i="12"/>
  <c r="K23" i="12"/>
  <c r="L23" i="12"/>
  <c r="J23" i="12"/>
  <c r="M23" i="12"/>
  <c r="K24" i="12"/>
  <c r="L24" i="12"/>
  <c r="J24" i="12"/>
  <c r="M24" i="12"/>
  <c r="K25" i="12"/>
  <c r="L25" i="12"/>
  <c r="J25" i="12"/>
  <c r="M25" i="12"/>
  <c r="K26" i="12"/>
  <c r="L26" i="12"/>
  <c r="J26" i="12"/>
  <c r="M26" i="12"/>
  <c r="K27" i="12"/>
  <c r="L27" i="12"/>
  <c r="J27" i="12"/>
  <c r="M27" i="12"/>
  <c r="K8" i="12"/>
  <c r="L8" i="12"/>
  <c r="J8" i="12"/>
  <c r="M8" i="12"/>
  <c r="K50" i="11"/>
  <c r="L50" i="11"/>
  <c r="J50" i="11"/>
  <c r="M50" i="11"/>
  <c r="K32" i="11"/>
  <c r="L32" i="11"/>
  <c r="J32" i="11"/>
  <c r="M32" i="11"/>
  <c r="K33" i="11"/>
  <c r="L33" i="11"/>
  <c r="J33" i="11"/>
  <c r="M33" i="11"/>
  <c r="K34" i="11"/>
  <c r="L34" i="11"/>
  <c r="J34" i="11"/>
  <c r="M34" i="11"/>
  <c r="K35" i="11"/>
  <c r="L35" i="11"/>
  <c r="J35" i="11"/>
  <c r="M35" i="11"/>
  <c r="K36" i="11"/>
  <c r="L36" i="11"/>
  <c r="J36" i="11"/>
  <c r="M36" i="11"/>
  <c r="K37" i="11"/>
  <c r="L37" i="11"/>
  <c r="J37" i="11"/>
  <c r="M37" i="11"/>
  <c r="K38" i="11"/>
  <c r="L38" i="11"/>
  <c r="J38" i="11"/>
  <c r="M38" i="11"/>
  <c r="K39" i="11"/>
  <c r="L39" i="11"/>
  <c r="J39" i="11"/>
  <c r="M39" i="11"/>
  <c r="K40" i="11"/>
  <c r="L40" i="11"/>
  <c r="J40" i="11"/>
  <c r="M40" i="11"/>
  <c r="K41" i="11"/>
  <c r="L41" i="11"/>
  <c r="J41" i="11"/>
  <c r="M41" i="11"/>
  <c r="K42" i="11"/>
  <c r="L42" i="11"/>
  <c r="J42" i="11"/>
  <c r="M42" i="11"/>
  <c r="K43" i="11"/>
  <c r="L43" i="11"/>
  <c r="J43" i="11"/>
  <c r="M43" i="11"/>
  <c r="K44" i="11"/>
  <c r="L44" i="11"/>
  <c r="J44" i="11"/>
  <c r="M44" i="11"/>
  <c r="K45" i="11"/>
  <c r="L45" i="11"/>
  <c r="J45" i="11"/>
  <c r="M45" i="11"/>
  <c r="K46" i="11"/>
  <c r="L46" i="11"/>
  <c r="J46" i="11"/>
  <c r="M46" i="11"/>
  <c r="K47" i="11"/>
  <c r="L47" i="11"/>
  <c r="J47" i="11"/>
  <c r="M47" i="11"/>
  <c r="K48" i="11"/>
  <c r="L48" i="11"/>
  <c r="J48" i="11"/>
  <c r="M48" i="11"/>
  <c r="K49" i="11"/>
  <c r="L49" i="11"/>
  <c r="J49" i="11"/>
  <c r="M49" i="11"/>
  <c r="K31" i="11"/>
  <c r="L31" i="11"/>
  <c r="J31" i="11"/>
  <c r="M31" i="11"/>
  <c r="K9" i="11"/>
  <c r="L9" i="11"/>
  <c r="J9" i="11"/>
  <c r="M9" i="11"/>
  <c r="K10" i="11"/>
  <c r="L10" i="11"/>
  <c r="J10" i="11"/>
  <c r="M10" i="11"/>
  <c r="K11" i="11"/>
  <c r="L11" i="11"/>
  <c r="J11" i="11"/>
  <c r="M11" i="11"/>
  <c r="K12" i="11"/>
  <c r="L12" i="11"/>
  <c r="J12" i="11"/>
  <c r="M12" i="11"/>
  <c r="K13" i="11"/>
  <c r="L13" i="11"/>
  <c r="J13" i="11"/>
  <c r="M13" i="11"/>
  <c r="K14" i="11"/>
  <c r="L14" i="11"/>
  <c r="J14" i="11"/>
  <c r="M14" i="11"/>
  <c r="K15" i="11"/>
  <c r="L15" i="11"/>
  <c r="J15" i="11"/>
  <c r="M15" i="11"/>
  <c r="K16" i="11"/>
  <c r="L16" i="11"/>
  <c r="J16" i="11"/>
  <c r="M16" i="11"/>
  <c r="K17" i="11"/>
  <c r="L17" i="11"/>
  <c r="J17" i="11"/>
  <c r="M17" i="11"/>
  <c r="K18" i="11"/>
  <c r="L18" i="11"/>
  <c r="J18" i="11"/>
  <c r="M18" i="11"/>
  <c r="K19" i="11"/>
  <c r="L19" i="11"/>
  <c r="J19" i="11"/>
  <c r="M19" i="11"/>
  <c r="K20" i="11"/>
  <c r="L20" i="11"/>
  <c r="J20" i="11"/>
  <c r="M20" i="11"/>
  <c r="K21" i="11"/>
  <c r="L21" i="11"/>
  <c r="J21" i="11"/>
  <c r="M21" i="11"/>
  <c r="K22" i="11"/>
  <c r="L22" i="11"/>
  <c r="J22" i="11"/>
  <c r="M22" i="11"/>
  <c r="K23" i="11"/>
  <c r="L23" i="11"/>
  <c r="J23" i="11"/>
  <c r="M23" i="11"/>
  <c r="K24" i="11"/>
  <c r="L24" i="11"/>
  <c r="J24" i="11"/>
  <c r="M24" i="11"/>
  <c r="K25" i="11"/>
  <c r="L25" i="11"/>
  <c r="J25" i="11"/>
  <c r="M25" i="11"/>
  <c r="K26" i="11"/>
  <c r="L26" i="11"/>
  <c r="J26" i="11"/>
  <c r="M26" i="11"/>
  <c r="K27" i="11"/>
  <c r="L27" i="11"/>
  <c r="J27" i="11"/>
  <c r="M27" i="11"/>
  <c r="K8" i="11"/>
  <c r="L8" i="11"/>
  <c r="J8" i="11"/>
  <c r="M8" i="11"/>
  <c r="K77" i="24"/>
  <c r="L77" i="24"/>
  <c r="J77" i="24"/>
  <c r="M77" i="24"/>
  <c r="K78" i="24"/>
  <c r="L78" i="24"/>
  <c r="J78" i="24"/>
  <c r="M78" i="24"/>
  <c r="K79" i="24"/>
  <c r="L79" i="24"/>
  <c r="J79" i="24"/>
  <c r="M79" i="24"/>
  <c r="K80" i="24"/>
  <c r="L80" i="24"/>
  <c r="J80" i="24"/>
  <c r="M80" i="24"/>
  <c r="K81" i="24"/>
  <c r="L81" i="24"/>
  <c r="J81" i="24"/>
  <c r="M81" i="24"/>
  <c r="K82" i="24"/>
  <c r="L82" i="24"/>
  <c r="J82" i="24"/>
  <c r="M82" i="24"/>
  <c r="K83" i="24"/>
  <c r="L83" i="24"/>
  <c r="J83" i="24"/>
  <c r="M83" i="24"/>
  <c r="K84" i="24"/>
  <c r="L84" i="24"/>
  <c r="J84" i="24"/>
  <c r="M84" i="24"/>
  <c r="K85" i="24"/>
  <c r="L85" i="24"/>
  <c r="J85" i="24"/>
  <c r="M85" i="24"/>
  <c r="K86" i="24"/>
  <c r="L86" i="24"/>
  <c r="J86" i="24"/>
  <c r="M86" i="24"/>
  <c r="K87" i="24"/>
  <c r="L87" i="24"/>
  <c r="J87" i="24"/>
  <c r="M87" i="24"/>
  <c r="K88" i="24"/>
  <c r="L88" i="24"/>
  <c r="J88" i="24"/>
  <c r="M88" i="24"/>
  <c r="K89" i="24"/>
  <c r="L89" i="24"/>
  <c r="J89" i="24"/>
  <c r="M89" i="24"/>
  <c r="K90" i="24"/>
  <c r="L90" i="24"/>
  <c r="J90" i="24"/>
  <c r="M90" i="24"/>
  <c r="K91" i="24"/>
  <c r="L91" i="24"/>
  <c r="J91" i="24"/>
  <c r="M91" i="24"/>
  <c r="K92" i="24"/>
  <c r="L92" i="24"/>
  <c r="J92" i="24"/>
  <c r="M92" i="24"/>
  <c r="K93" i="24"/>
  <c r="L93" i="24"/>
  <c r="J93" i="24"/>
  <c r="M93" i="24"/>
  <c r="K94" i="24"/>
  <c r="L94" i="24"/>
  <c r="J94" i="24"/>
  <c r="M94" i="24"/>
  <c r="K95" i="24"/>
  <c r="L95" i="24"/>
  <c r="J95" i="24"/>
  <c r="M95" i="24"/>
  <c r="K96" i="24"/>
  <c r="L96" i="24"/>
  <c r="J96" i="24"/>
  <c r="M96" i="24"/>
  <c r="K97" i="24"/>
  <c r="L97" i="24"/>
  <c r="J97" i="24"/>
  <c r="M97" i="24"/>
  <c r="K98" i="24"/>
  <c r="L98" i="24"/>
  <c r="J98" i="24"/>
  <c r="M98" i="24"/>
  <c r="K99" i="24"/>
  <c r="L99" i="24"/>
  <c r="J99" i="24"/>
  <c r="M99" i="24"/>
  <c r="K100" i="24"/>
  <c r="L100" i="24"/>
  <c r="J100" i="24"/>
  <c r="M100" i="24"/>
  <c r="K101" i="24"/>
  <c r="L101" i="24"/>
  <c r="J101" i="24"/>
  <c r="M101" i="24"/>
  <c r="K102" i="24"/>
  <c r="L102" i="24"/>
  <c r="J102" i="24"/>
  <c r="M102" i="24"/>
  <c r="K103" i="24"/>
  <c r="L103" i="24"/>
  <c r="J103" i="24"/>
  <c r="M103" i="24"/>
  <c r="K104" i="24"/>
  <c r="L104" i="24"/>
  <c r="J104" i="24"/>
  <c r="M104" i="24"/>
  <c r="K105" i="24"/>
  <c r="L105" i="24"/>
  <c r="J105" i="24"/>
  <c r="M105" i="24"/>
  <c r="K76" i="24"/>
  <c r="L76" i="24"/>
  <c r="J76" i="24"/>
  <c r="M76" i="24"/>
  <c r="K43" i="24"/>
  <c r="L43" i="24"/>
  <c r="J43" i="24"/>
  <c r="M43" i="24"/>
  <c r="K44" i="24"/>
  <c r="L44" i="24"/>
  <c r="J44" i="24"/>
  <c r="M44" i="24"/>
  <c r="K45" i="24"/>
  <c r="L45" i="24"/>
  <c r="J45" i="24"/>
  <c r="M45" i="24"/>
  <c r="K46" i="24"/>
  <c r="L46" i="24"/>
  <c r="J46" i="24"/>
  <c r="M46" i="24"/>
  <c r="K47" i="24"/>
  <c r="L47" i="24"/>
  <c r="J47" i="24"/>
  <c r="M47" i="24"/>
  <c r="K48" i="24"/>
  <c r="L48" i="24"/>
  <c r="J48" i="24"/>
  <c r="M48" i="24"/>
  <c r="K49" i="24"/>
  <c r="L49" i="24"/>
  <c r="J49" i="24"/>
  <c r="M49" i="24"/>
  <c r="K50" i="24"/>
  <c r="L50" i="24"/>
  <c r="J50" i="24"/>
  <c r="M50" i="24"/>
  <c r="K51" i="24"/>
  <c r="L51" i="24"/>
  <c r="J51" i="24"/>
  <c r="M51" i="24"/>
  <c r="K52" i="24"/>
  <c r="L52" i="24"/>
  <c r="J52" i="24"/>
  <c r="M52" i="24"/>
  <c r="K53" i="24"/>
  <c r="L53" i="24"/>
  <c r="J53" i="24"/>
  <c r="M53" i="24"/>
  <c r="K54" i="24"/>
  <c r="L54" i="24"/>
  <c r="J54" i="24"/>
  <c r="M54" i="24"/>
  <c r="K55" i="24"/>
  <c r="L55" i="24"/>
  <c r="J55" i="24"/>
  <c r="M55" i="24"/>
  <c r="K56" i="24"/>
  <c r="L56" i="24"/>
  <c r="J56" i="24"/>
  <c r="M56" i="24"/>
  <c r="K57" i="24"/>
  <c r="L57" i="24"/>
  <c r="J57" i="24"/>
  <c r="M57" i="24"/>
  <c r="K58" i="24"/>
  <c r="L58" i="24"/>
  <c r="J58" i="24"/>
  <c r="M58" i="24"/>
  <c r="K59" i="24"/>
  <c r="L59" i="24"/>
  <c r="J59" i="24"/>
  <c r="M59" i="24"/>
  <c r="K60" i="24"/>
  <c r="L60" i="24"/>
  <c r="J60" i="24"/>
  <c r="M60" i="24"/>
  <c r="K61" i="24"/>
  <c r="L61" i="24"/>
  <c r="J61" i="24"/>
  <c r="M61" i="24"/>
  <c r="K62" i="24"/>
  <c r="L62" i="24"/>
  <c r="J62" i="24"/>
  <c r="M62" i="24"/>
  <c r="K63" i="24"/>
  <c r="L63" i="24"/>
  <c r="J63" i="24"/>
  <c r="M63" i="24"/>
  <c r="K64" i="24"/>
  <c r="L64" i="24"/>
  <c r="J64" i="24"/>
  <c r="M64" i="24"/>
  <c r="K65" i="24"/>
  <c r="L65" i="24"/>
  <c r="J65" i="24"/>
  <c r="M65" i="24"/>
  <c r="K66" i="24"/>
  <c r="L66" i="24"/>
  <c r="J66" i="24"/>
  <c r="M66" i="24"/>
  <c r="K67" i="24"/>
  <c r="L67" i="24"/>
  <c r="J67" i="24"/>
  <c r="M67" i="24"/>
  <c r="K68" i="24"/>
  <c r="L68" i="24"/>
  <c r="J68" i="24"/>
  <c r="M68" i="24"/>
  <c r="K69" i="24"/>
  <c r="L69" i="24"/>
  <c r="J69" i="24"/>
  <c r="M69" i="24"/>
  <c r="K70" i="24"/>
  <c r="L70" i="24"/>
  <c r="J70" i="24"/>
  <c r="M70" i="24"/>
  <c r="K71" i="24"/>
  <c r="L71" i="24"/>
  <c r="J71" i="24"/>
  <c r="M71" i="24"/>
  <c r="K42" i="24"/>
  <c r="L42" i="24"/>
  <c r="J42" i="24"/>
  <c r="M42" i="24"/>
  <c r="K9" i="24"/>
  <c r="L9" i="24"/>
  <c r="J9" i="24"/>
  <c r="M9" i="24"/>
  <c r="K10" i="24"/>
  <c r="L10" i="24"/>
  <c r="J10" i="24"/>
  <c r="M10" i="24"/>
  <c r="K11" i="24"/>
  <c r="L11" i="24"/>
  <c r="J11" i="24"/>
  <c r="M11" i="24"/>
  <c r="K12" i="24"/>
  <c r="L12" i="24"/>
  <c r="J12" i="24"/>
  <c r="M12" i="24"/>
  <c r="K13" i="24"/>
  <c r="L13" i="24"/>
  <c r="J13" i="24"/>
  <c r="M13" i="24"/>
  <c r="K14" i="24"/>
  <c r="L14" i="24"/>
  <c r="J14" i="24"/>
  <c r="M14" i="24"/>
  <c r="K15" i="24"/>
  <c r="L15" i="24"/>
  <c r="J15" i="24"/>
  <c r="M15" i="24"/>
  <c r="K16" i="24"/>
  <c r="L16" i="24"/>
  <c r="J16" i="24"/>
  <c r="M16" i="24"/>
  <c r="K17" i="24"/>
  <c r="L17" i="24"/>
  <c r="J17" i="24"/>
  <c r="M17" i="24"/>
  <c r="K18" i="24"/>
  <c r="L18" i="24"/>
  <c r="J18" i="24"/>
  <c r="M18" i="24"/>
  <c r="K19" i="24"/>
  <c r="L19" i="24"/>
  <c r="J19" i="24"/>
  <c r="M19" i="24"/>
  <c r="K20" i="24"/>
  <c r="L20" i="24"/>
  <c r="J20" i="24"/>
  <c r="M20" i="24"/>
  <c r="K21" i="24"/>
  <c r="L21" i="24"/>
  <c r="J21" i="24"/>
  <c r="M21" i="24"/>
  <c r="K22" i="24"/>
  <c r="L22" i="24"/>
  <c r="J22" i="24"/>
  <c r="M22" i="24"/>
  <c r="K23" i="24"/>
  <c r="L23" i="24"/>
  <c r="J23" i="24"/>
  <c r="M23" i="24"/>
  <c r="K24" i="24"/>
  <c r="L24" i="24"/>
  <c r="J24" i="24"/>
  <c r="M24" i="24"/>
  <c r="K25" i="24"/>
  <c r="L25" i="24"/>
  <c r="J25" i="24"/>
  <c r="M25" i="24"/>
  <c r="K26" i="24"/>
  <c r="L26" i="24"/>
  <c r="J26" i="24"/>
  <c r="M26" i="24"/>
  <c r="K27" i="24"/>
  <c r="L27" i="24"/>
  <c r="J27" i="24"/>
  <c r="M27" i="24"/>
  <c r="K28" i="24"/>
  <c r="L28" i="24"/>
  <c r="J28" i="24"/>
  <c r="M28" i="24"/>
  <c r="K29" i="24"/>
  <c r="L29" i="24"/>
  <c r="J29" i="24"/>
  <c r="M29" i="24"/>
  <c r="K30" i="24"/>
  <c r="L30" i="24"/>
  <c r="J30" i="24"/>
  <c r="M30" i="24"/>
  <c r="K31" i="24"/>
  <c r="L31" i="24"/>
  <c r="J31" i="24"/>
  <c r="M31" i="24"/>
  <c r="K32" i="24"/>
  <c r="L32" i="24"/>
  <c r="J32" i="24"/>
  <c r="M32" i="24"/>
  <c r="K33" i="24"/>
  <c r="L33" i="24"/>
  <c r="J33" i="24"/>
  <c r="M33" i="24"/>
  <c r="K34" i="24"/>
  <c r="L34" i="24"/>
  <c r="J34" i="24"/>
  <c r="M34" i="24"/>
  <c r="K35" i="24"/>
  <c r="L35" i="24"/>
  <c r="J35" i="24"/>
  <c r="M35" i="24"/>
  <c r="K36" i="24"/>
  <c r="L36" i="24"/>
  <c r="J36" i="24"/>
  <c r="M36" i="24"/>
  <c r="K37" i="24"/>
  <c r="L37" i="24"/>
  <c r="J37" i="24"/>
  <c r="M37" i="24"/>
  <c r="K8" i="24"/>
  <c r="L8" i="24"/>
  <c r="J8" i="24"/>
  <c r="M8" i="24"/>
  <c r="K77" i="2"/>
  <c r="L77" i="2"/>
  <c r="J77" i="2"/>
  <c r="M77" i="2"/>
  <c r="K78" i="2"/>
  <c r="L78" i="2"/>
  <c r="J78" i="2"/>
  <c r="M78" i="2"/>
  <c r="K79" i="2"/>
  <c r="L79" i="2"/>
  <c r="J79" i="2"/>
  <c r="M79" i="2"/>
  <c r="K80" i="2"/>
  <c r="L80" i="2"/>
  <c r="J80" i="2"/>
  <c r="M80" i="2"/>
  <c r="K81" i="2"/>
  <c r="L81" i="2"/>
  <c r="J81" i="2"/>
  <c r="M81" i="2"/>
  <c r="K82" i="2"/>
  <c r="L82" i="2"/>
  <c r="J82" i="2"/>
  <c r="M82" i="2"/>
  <c r="K83" i="2"/>
  <c r="L83" i="2"/>
  <c r="J83" i="2"/>
  <c r="M83" i="2"/>
  <c r="K84" i="2"/>
  <c r="L84" i="2"/>
  <c r="J84" i="2"/>
  <c r="M84" i="2"/>
  <c r="K85" i="2"/>
  <c r="L85" i="2"/>
  <c r="J85" i="2"/>
  <c r="M85" i="2"/>
  <c r="K86" i="2"/>
  <c r="L86" i="2"/>
  <c r="J86" i="2"/>
  <c r="M86" i="2"/>
  <c r="K87" i="2"/>
  <c r="L87" i="2"/>
  <c r="J87" i="2"/>
  <c r="M87" i="2"/>
  <c r="K88" i="2"/>
  <c r="L88" i="2"/>
  <c r="J88" i="2"/>
  <c r="M88" i="2"/>
  <c r="K89" i="2"/>
  <c r="L89" i="2"/>
  <c r="J89" i="2"/>
  <c r="M89" i="2"/>
  <c r="K90" i="2"/>
  <c r="L90" i="2"/>
  <c r="J90" i="2"/>
  <c r="M90" i="2"/>
  <c r="K91" i="2"/>
  <c r="L91" i="2"/>
  <c r="J91" i="2"/>
  <c r="M91" i="2"/>
  <c r="K92" i="2"/>
  <c r="L92" i="2"/>
  <c r="J92" i="2"/>
  <c r="M92" i="2"/>
  <c r="K93" i="2"/>
  <c r="L93" i="2"/>
  <c r="J93" i="2"/>
  <c r="M93" i="2"/>
  <c r="K94" i="2"/>
  <c r="L94" i="2"/>
  <c r="J94" i="2"/>
  <c r="M94" i="2"/>
  <c r="K95" i="2"/>
  <c r="L95" i="2"/>
  <c r="J95" i="2"/>
  <c r="M95" i="2"/>
  <c r="K96" i="2"/>
  <c r="L96" i="2"/>
  <c r="J96" i="2"/>
  <c r="M96" i="2"/>
  <c r="K97" i="2"/>
  <c r="L97" i="2"/>
  <c r="J97" i="2"/>
  <c r="M97" i="2"/>
  <c r="K98" i="2"/>
  <c r="L98" i="2"/>
  <c r="J98" i="2"/>
  <c r="M98" i="2"/>
  <c r="K99" i="2"/>
  <c r="L99" i="2"/>
  <c r="J99" i="2"/>
  <c r="M99" i="2"/>
  <c r="K100" i="2"/>
  <c r="L100" i="2"/>
  <c r="J100" i="2"/>
  <c r="M100" i="2"/>
  <c r="K101" i="2"/>
  <c r="L101" i="2"/>
  <c r="J101" i="2"/>
  <c r="M101" i="2"/>
  <c r="K102" i="2"/>
  <c r="L102" i="2"/>
  <c r="J102" i="2"/>
  <c r="M102" i="2"/>
  <c r="K103" i="2"/>
  <c r="L103" i="2"/>
  <c r="J103" i="2"/>
  <c r="M103" i="2"/>
  <c r="K104" i="2"/>
  <c r="L104" i="2"/>
  <c r="J104" i="2"/>
  <c r="M104" i="2"/>
  <c r="K105" i="2"/>
  <c r="L105" i="2"/>
  <c r="J105" i="2"/>
  <c r="M105" i="2"/>
  <c r="K76" i="2"/>
  <c r="L76" i="2"/>
  <c r="J76" i="2"/>
  <c r="M76" i="2"/>
  <c r="K43" i="2"/>
  <c r="L43" i="2"/>
  <c r="J43" i="2"/>
  <c r="M43" i="2"/>
  <c r="K44" i="2"/>
  <c r="L44" i="2"/>
  <c r="J44" i="2"/>
  <c r="M44" i="2"/>
  <c r="K45" i="2"/>
  <c r="L45" i="2"/>
  <c r="J45" i="2"/>
  <c r="M45" i="2"/>
  <c r="K46" i="2"/>
  <c r="L46" i="2"/>
  <c r="J46" i="2"/>
  <c r="M46" i="2"/>
  <c r="K47" i="2"/>
  <c r="L47" i="2"/>
  <c r="J47" i="2"/>
  <c r="M47" i="2"/>
  <c r="K48" i="2"/>
  <c r="L48" i="2"/>
  <c r="J48" i="2"/>
  <c r="M48" i="2"/>
  <c r="K49" i="2"/>
  <c r="L49" i="2"/>
  <c r="J49" i="2"/>
  <c r="M49" i="2"/>
  <c r="K50" i="2"/>
  <c r="L50" i="2"/>
  <c r="J50" i="2"/>
  <c r="M50" i="2"/>
  <c r="K51" i="2"/>
  <c r="L51" i="2"/>
  <c r="J51" i="2"/>
  <c r="M51" i="2"/>
  <c r="K52" i="2"/>
  <c r="L52" i="2"/>
  <c r="J52" i="2"/>
  <c r="M52" i="2"/>
  <c r="K53" i="2"/>
  <c r="L53" i="2"/>
  <c r="J53" i="2"/>
  <c r="M53" i="2"/>
  <c r="K54" i="2"/>
  <c r="L54" i="2"/>
  <c r="J54" i="2"/>
  <c r="M54" i="2"/>
  <c r="K55" i="2"/>
  <c r="L55" i="2"/>
  <c r="J55" i="2"/>
  <c r="M55" i="2"/>
  <c r="K56" i="2"/>
  <c r="L56" i="2"/>
  <c r="J56" i="2"/>
  <c r="M56" i="2"/>
  <c r="K57" i="2"/>
  <c r="L57" i="2"/>
  <c r="J57" i="2"/>
  <c r="M57" i="2"/>
  <c r="K58" i="2"/>
  <c r="L58" i="2"/>
  <c r="J58" i="2"/>
  <c r="M58" i="2"/>
  <c r="K59" i="2"/>
  <c r="L59" i="2"/>
  <c r="J59" i="2"/>
  <c r="M59" i="2"/>
  <c r="K60" i="2"/>
  <c r="L60" i="2"/>
  <c r="J60" i="2"/>
  <c r="M60" i="2"/>
  <c r="K61" i="2"/>
  <c r="L61" i="2"/>
  <c r="J61" i="2"/>
  <c r="M61" i="2"/>
  <c r="K62" i="2"/>
  <c r="L62" i="2"/>
  <c r="J62" i="2"/>
  <c r="M62" i="2"/>
  <c r="K63" i="2"/>
  <c r="L63" i="2"/>
  <c r="J63" i="2"/>
  <c r="M63" i="2"/>
  <c r="K64" i="2"/>
  <c r="L64" i="2"/>
  <c r="J64" i="2"/>
  <c r="M64" i="2"/>
  <c r="K65" i="2"/>
  <c r="L65" i="2"/>
  <c r="J65" i="2"/>
  <c r="M65" i="2"/>
  <c r="K66" i="2"/>
  <c r="L66" i="2"/>
  <c r="J66" i="2"/>
  <c r="M66" i="2"/>
  <c r="K67" i="2"/>
  <c r="L67" i="2"/>
  <c r="J67" i="2"/>
  <c r="M67" i="2"/>
  <c r="K68" i="2"/>
  <c r="L68" i="2"/>
  <c r="J68" i="2"/>
  <c r="M68" i="2"/>
  <c r="K69" i="2"/>
  <c r="L69" i="2"/>
  <c r="J69" i="2"/>
  <c r="M69" i="2"/>
  <c r="K70" i="2"/>
  <c r="L70" i="2"/>
  <c r="J70" i="2"/>
  <c r="M70" i="2"/>
  <c r="K71" i="2"/>
  <c r="L71" i="2"/>
  <c r="J71" i="2"/>
  <c r="M71" i="2"/>
  <c r="K42" i="2"/>
  <c r="L42" i="2"/>
  <c r="J42" i="2"/>
  <c r="M42" i="2"/>
  <c r="K9" i="2"/>
  <c r="L9" i="2"/>
  <c r="J9" i="2"/>
  <c r="M9" i="2"/>
  <c r="K10" i="2"/>
  <c r="L10" i="2"/>
  <c r="J10" i="2"/>
  <c r="M10" i="2"/>
  <c r="K11" i="2"/>
  <c r="L11" i="2"/>
  <c r="J11" i="2"/>
  <c r="M11" i="2"/>
  <c r="K12" i="2"/>
  <c r="L12" i="2"/>
  <c r="J12" i="2"/>
  <c r="M12" i="2"/>
  <c r="K13" i="2"/>
  <c r="L13" i="2"/>
  <c r="J13" i="2"/>
  <c r="M13" i="2"/>
  <c r="K14" i="2"/>
  <c r="L14" i="2"/>
  <c r="J14" i="2"/>
  <c r="M14" i="2"/>
  <c r="K15" i="2"/>
  <c r="L15" i="2"/>
  <c r="J15" i="2"/>
  <c r="M15" i="2"/>
  <c r="K16" i="2"/>
  <c r="L16" i="2"/>
  <c r="J16" i="2"/>
  <c r="M16" i="2"/>
  <c r="K17" i="2"/>
  <c r="L17" i="2"/>
  <c r="J17" i="2"/>
  <c r="M17" i="2"/>
  <c r="K18" i="2"/>
  <c r="L18" i="2"/>
  <c r="J18" i="2"/>
  <c r="M18" i="2"/>
  <c r="K19" i="2"/>
  <c r="L19" i="2"/>
  <c r="J19" i="2"/>
  <c r="M19" i="2"/>
  <c r="K20" i="2"/>
  <c r="L20" i="2"/>
  <c r="J20" i="2"/>
  <c r="M20" i="2"/>
  <c r="K21" i="2"/>
  <c r="L21" i="2"/>
  <c r="J21" i="2"/>
  <c r="M21" i="2"/>
  <c r="K22" i="2"/>
  <c r="L22" i="2"/>
  <c r="J22" i="2"/>
  <c r="M22" i="2"/>
  <c r="K23" i="2"/>
  <c r="L23" i="2"/>
  <c r="J23" i="2"/>
  <c r="M23" i="2"/>
  <c r="K24" i="2"/>
  <c r="L24" i="2"/>
  <c r="J24" i="2"/>
  <c r="M24" i="2"/>
  <c r="K25" i="2"/>
  <c r="L25" i="2"/>
  <c r="J25" i="2"/>
  <c r="M25" i="2"/>
  <c r="K26" i="2"/>
  <c r="L26" i="2"/>
  <c r="J26" i="2"/>
  <c r="M26" i="2"/>
  <c r="K27" i="2"/>
  <c r="L27" i="2"/>
  <c r="J27" i="2"/>
  <c r="M27" i="2"/>
  <c r="K28" i="2"/>
  <c r="L28" i="2"/>
  <c r="J28" i="2"/>
  <c r="M28" i="2"/>
  <c r="K29" i="2"/>
  <c r="L29" i="2"/>
  <c r="J29" i="2"/>
  <c r="M29" i="2"/>
  <c r="K30" i="2"/>
  <c r="L30" i="2"/>
  <c r="J30" i="2"/>
  <c r="M30" i="2"/>
  <c r="K31" i="2"/>
  <c r="L31" i="2"/>
  <c r="J31" i="2"/>
  <c r="M31" i="2"/>
  <c r="K32" i="2"/>
  <c r="L32" i="2"/>
  <c r="J32" i="2"/>
  <c r="M32" i="2"/>
  <c r="K33" i="2"/>
  <c r="L33" i="2"/>
  <c r="J33" i="2"/>
  <c r="M33" i="2"/>
  <c r="K34" i="2"/>
  <c r="L34" i="2"/>
  <c r="J34" i="2"/>
  <c r="M34" i="2"/>
  <c r="K35" i="2"/>
  <c r="L35" i="2"/>
  <c r="J35" i="2"/>
  <c r="M35" i="2"/>
  <c r="K36" i="2"/>
  <c r="L36" i="2"/>
  <c r="J36" i="2"/>
  <c r="M36" i="2"/>
  <c r="K37" i="2"/>
  <c r="L37" i="2"/>
  <c r="J37" i="2"/>
  <c r="M37" i="2"/>
  <c r="K8" i="2"/>
  <c r="L8" i="2"/>
  <c r="J8" i="2"/>
  <c r="M8" i="2"/>
  <c r="L37" i="26"/>
  <c r="J37" i="26"/>
  <c r="M37" i="26" s="1"/>
  <c r="J38" i="26"/>
  <c r="L39" i="26"/>
  <c r="J39" i="26"/>
  <c r="M39" i="26" s="1"/>
  <c r="L40" i="26"/>
  <c r="J40" i="26"/>
  <c r="M40" i="26"/>
  <c r="L41" i="26"/>
  <c r="J41" i="26"/>
  <c r="M41" i="26" s="1"/>
  <c r="J42" i="26"/>
  <c r="L43" i="26"/>
  <c r="J43" i="26"/>
  <c r="M43" i="26" s="1"/>
  <c r="L44" i="26"/>
  <c r="J44" i="26"/>
  <c r="M44" i="26"/>
  <c r="L45" i="26"/>
  <c r="J45" i="26"/>
  <c r="M45" i="26" s="1"/>
  <c r="J36" i="26"/>
  <c r="L23" i="26"/>
  <c r="J23" i="26"/>
  <c r="M23" i="26" s="1"/>
  <c r="L24" i="26"/>
  <c r="J24" i="26"/>
  <c r="M24" i="26"/>
  <c r="L25" i="26"/>
  <c r="J25" i="26"/>
  <c r="M25" i="26" s="1"/>
  <c r="J26" i="26"/>
  <c r="L27" i="26"/>
  <c r="J27" i="26"/>
  <c r="M27" i="26" s="1"/>
  <c r="L28" i="26"/>
  <c r="J28" i="26"/>
  <c r="M28" i="26"/>
  <c r="L29" i="26"/>
  <c r="J29" i="26"/>
  <c r="M29" i="26" s="1"/>
  <c r="J30" i="26"/>
  <c r="L31" i="26"/>
  <c r="J31" i="26"/>
  <c r="M31" i="26" s="1"/>
  <c r="L22" i="26"/>
  <c r="J22" i="26"/>
  <c r="M22" i="26"/>
  <c r="L9" i="26"/>
  <c r="J9" i="26"/>
  <c r="M9" i="26" s="1"/>
  <c r="J10" i="26"/>
  <c r="L11" i="26"/>
  <c r="J11" i="26"/>
  <c r="M11" i="26" s="1"/>
  <c r="L12" i="26"/>
  <c r="J12" i="26"/>
  <c r="M12" i="26"/>
  <c r="L13" i="26"/>
  <c r="J13" i="26"/>
  <c r="M13" i="26" s="1"/>
  <c r="J14" i="26"/>
  <c r="L15" i="26"/>
  <c r="J15" i="26"/>
  <c r="M15" i="26" s="1"/>
  <c r="L16" i="26"/>
  <c r="J16" i="26"/>
  <c r="M16" i="26"/>
  <c r="L17" i="26"/>
  <c r="J17" i="26"/>
  <c r="M17" i="26" s="1"/>
  <c r="J8" i="26"/>
  <c r="K9" i="25"/>
  <c r="L9" i="25"/>
  <c r="J9" i="25"/>
  <c r="M9" i="25"/>
  <c r="K10" i="25"/>
  <c r="L10" i="25"/>
  <c r="J10" i="25"/>
  <c r="M10" i="25"/>
  <c r="K11" i="25"/>
  <c r="L11" i="25"/>
  <c r="J11" i="25"/>
  <c r="M11" i="25"/>
  <c r="K12" i="25"/>
  <c r="L12" i="25"/>
  <c r="J12" i="25"/>
  <c r="M12" i="25"/>
  <c r="K13" i="25"/>
  <c r="L13" i="25"/>
  <c r="J13" i="25"/>
  <c r="M13" i="25"/>
  <c r="K14" i="25"/>
  <c r="L14" i="25"/>
  <c r="J14" i="25"/>
  <c r="M14" i="25"/>
  <c r="K15" i="25"/>
  <c r="L15" i="25"/>
  <c r="J15" i="25"/>
  <c r="M15" i="25"/>
  <c r="K16" i="25"/>
  <c r="L16" i="25"/>
  <c r="J16" i="25"/>
  <c r="M16" i="25"/>
  <c r="K17" i="25"/>
  <c r="L17" i="25"/>
  <c r="J17" i="25"/>
  <c r="M17" i="25"/>
  <c r="K18" i="25"/>
  <c r="L18" i="25"/>
  <c r="J18" i="25"/>
  <c r="M18" i="25"/>
  <c r="K19" i="25"/>
  <c r="L19" i="25"/>
  <c r="J19" i="25"/>
  <c r="M19" i="25"/>
  <c r="K20" i="25"/>
  <c r="L20" i="25"/>
  <c r="J20" i="25"/>
  <c r="M20" i="25"/>
  <c r="K21" i="25"/>
  <c r="L21" i="25"/>
  <c r="J21" i="25"/>
  <c r="M21" i="25"/>
  <c r="K22" i="25"/>
  <c r="L22" i="25"/>
  <c r="J22" i="25"/>
  <c r="M22" i="25"/>
  <c r="K23" i="25"/>
  <c r="L23" i="25"/>
  <c r="J23" i="25"/>
  <c r="M23" i="25"/>
  <c r="K24" i="25"/>
  <c r="L24" i="25"/>
  <c r="J24" i="25"/>
  <c r="M24" i="25"/>
  <c r="K25" i="25"/>
  <c r="L25" i="25"/>
  <c r="J25" i="25"/>
  <c r="M25" i="25"/>
  <c r="K26" i="25"/>
  <c r="L26" i="25"/>
  <c r="J26" i="25"/>
  <c r="M26" i="25"/>
  <c r="K27" i="25"/>
  <c r="L27" i="25"/>
  <c r="J27" i="25"/>
  <c r="M27" i="25"/>
  <c r="K28" i="25"/>
  <c r="L28" i="25"/>
  <c r="J28" i="25"/>
  <c r="M28" i="25"/>
  <c r="K29" i="25"/>
  <c r="L29" i="25"/>
  <c r="J29" i="25"/>
  <c r="M29" i="25"/>
  <c r="K30" i="25"/>
  <c r="L30" i="25"/>
  <c r="J30" i="25"/>
  <c r="M30" i="25"/>
  <c r="K31" i="25"/>
  <c r="L31" i="25"/>
  <c r="J31" i="25"/>
  <c r="M31" i="25"/>
  <c r="K32" i="25"/>
  <c r="L32" i="25"/>
  <c r="J32" i="25"/>
  <c r="M32" i="25"/>
  <c r="K33" i="25"/>
  <c r="L33" i="25"/>
  <c r="J33" i="25"/>
  <c r="M33" i="25"/>
  <c r="K34" i="25"/>
  <c r="L34" i="25"/>
  <c r="J34" i="25"/>
  <c r="M34" i="25"/>
  <c r="K35" i="25"/>
  <c r="L35" i="25"/>
  <c r="J35" i="25"/>
  <c r="M35" i="25"/>
  <c r="K36" i="25"/>
  <c r="L36" i="25"/>
  <c r="J36" i="25"/>
  <c r="M36" i="25"/>
  <c r="K37" i="25"/>
  <c r="L37" i="25"/>
  <c r="J37" i="25"/>
  <c r="M37" i="25"/>
  <c r="K8" i="25"/>
  <c r="L8" i="25"/>
  <c r="J8" i="25"/>
  <c r="M8" i="25"/>
  <c r="K43" i="25"/>
  <c r="L43" i="25"/>
  <c r="J43" i="25"/>
  <c r="M43" i="25"/>
  <c r="K44" i="25"/>
  <c r="L44" i="25"/>
  <c r="J44" i="25"/>
  <c r="M44" i="25"/>
  <c r="K45" i="25"/>
  <c r="L45" i="25"/>
  <c r="J45" i="25"/>
  <c r="M45" i="25"/>
  <c r="K46" i="25"/>
  <c r="L46" i="25"/>
  <c r="J46" i="25"/>
  <c r="M46" i="25"/>
  <c r="K47" i="25"/>
  <c r="L47" i="25"/>
  <c r="J47" i="25"/>
  <c r="M47" i="25"/>
  <c r="K48" i="25"/>
  <c r="L48" i="25"/>
  <c r="J48" i="25"/>
  <c r="M48" i="25"/>
  <c r="K49" i="25"/>
  <c r="L49" i="25"/>
  <c r="J49" i="25"/>
  <c r="M49" i="25"/>
  <c r="K50" i="25"/>
  <c r="L50" i="25"/>
  <c r="J50" i="25"/>
  <c r="M50" i="25"/>
  <c r="K51" i="25"/>
  <c r="L51" i="25"/>
  <c r="J51" i="25"/>
  <c r="M51" i="25"/>
  <c r="K52" i="25"/>
  <c r="L52" i="25"/>
  <c r="J52" i="25"/>
  <c r="M52" i="25"/>
  <c r="K53" i="25"/>
  <c r="L53" i="25"/>
  <c r="J53" i="25"/>
  <c r="M53" i="25"/>
  <c r="K54" i="25"/>
  <c r="L54" i="25"/>
  <c r="J54" i="25"/>
  <c r="M54" i="25"/>
  <c r="K55" i="25"/>
  <c r="L55" i="25"/>
  <c r="J55" i="25"/>
  <c r="M55" i="25"/>
  <c r="K56" i="25"/>
  <c r="L56" i="25"/>
  <c r="J56" i="25"/>
  <c r="M56" i="25"/>
  <c r="K57" i="25"/>
  <c r="L57" i="25"/>
  <c r="J57" i="25"/>
  <c r="M57" i="25"/>
  <c r="K58" i="25"/>
  <c r="L58" i="25"/>
  <c r="J58" i="25"/>
  <c r="M58" i="25"/>
  <c r="K59" i="25"/>
  <c r="L59" i="25"/>
  <c r="J59" i="25"/>
  <c r="M59" i="25"/>
  <c r="K60" i="25"/>
  <c r="L60" i="25"/>
  <c r="J60" i="25"/>
  <c r="M60" i="25"/>
  <c r="K61" i="25"/>
  <c r="L61" i="25"/>
  <c r="J61" i="25"/>
  <c r="M61" i="25"/>
  <c r="K62" i="25"/>
  <c r="L62" i="25"/>
  <c r="J62" i="25"/>
  <c r="M62" i="25"/>
  <c r="K63" i="25"/>
  <c r="L63" i="25"/>
  <c r="J63" i="25"/>
  <c r="M63" i="25"/>
  <c r="K64" i="25"/>
  <c r="L64" i="25"/>
  <c r="J64" i="25"/>
  <c r="M64" i="25"/>
  <c r="K65" i="25"/>
  <c r="L65" i="25"/>
  <c r="J65" i="25"/>
  <c r="M65" i="25"/>
  <c r="K66" i="25"/>
  <c r="L66" i="25"/>
  <c r="J66" i="25"/>
  <c r="M66" i="25"/>
  <c r="K67" i="25"/>
  <c r="L67" i="25"/>
  <c r="J67" i="25"/>
  <c r="M67" i="25"/>
  <c r="K68" i="25"/>
  <c r="L68" i="25"/>
  <c r="J68" i="25"/>
  <c r="M68" i="25"/>
  <c r="K69" i="25"/>
  <c r="L69" i="25"/>
  <c r="J69" i="25"/>
  <c r="M69" i="25"/>
  <c r="K70" i="25"/>
  <c r="L70" i="25"/>
  <c r="J70" i="25"/>
  <c r="M70" i="25"/>
  <c r="K71" i="25"/>
  <c r="L71" i="25"/>
  <c r="J71" i="25"/>
  <c r="M71" i="25"/>
  <c r="K42" i="25"/>
  <c r="L42" i="25"/>
  <c r="J42" i="25"/>
  <c r="M42" i="25"/>
  <c r="J9" i="1"/>
  <c r="M9" i="1" s="1"/>
  <c r="L10" i="1"/>
  <c r="J10" i="1"/>
  <c r="M10" i="1"/>
  <c r="J11" i="1"/>
  <c r="M11" i="1" s="1"/>
  <c r="L12" i="1"/>
  <c r="J12" i="1"/>
  <c r="M12" i="1"/>
  <c r="J13" i="1"/>
  <c r="M13" i="1" s="1"/>
  <c r="L14" i="1"/>
  <c r="J14" i="1"/>
  <c r="M14" i="1"/>
  <c r="J8" i="1"/>
  <c r="M8" i="1" s="1"/>
  <c r="L20" i="1"/>
  <c r="J20" i="1"/>
  <c r="M20" i="1" s="1"/>
  <c r="L21" i="1"/>
  <c r="J21" i="1"/>
  <c r="M21" i="1"/>
  <c r="L22" i="1"/>
  <c r="J22" i="1"/>
  <c r="M22" i="1" s="1"/>
  <c r="L23" i="1"/>
  <c r="J23" i="1"/>
  <c r="M23" i="1"/>
  <c r="L24" i="1"/>
  <c r="J24" i="1"/>
  <c r="M24" i="1" s="1"/>
  <c r="L25" i="1"/>
  <c r="J25" i="1"/>
  <c r="M25" i="1"/>
  <c r="J19" i="1"/>
  <c r="L19" i="1"/>
  <c r="M19" i="1" s="1"/>
  <c r="O78" i="29"/>
  <c r="P78" i="29" s="1"/>
  <c r="L78" i="29"/>
  <c r="M78" i="29"/>
  <c r="Q78" i="29"/>
  <c r="O79" i="29"/>
  <c r="P79" i="29"/>
  <c r="L79" i="29"/>
  <c r="M79" i="29"/>
  <c r="Q79" i="29" s="1"/>
  <c r="O80" i="29"/>
  <c r="P80" i="29" s="1"/>
  <c r="L80" i="29"/>
  <c r="M80" i="29"/>
  <c r="Q80" i="29"/>
  <c r="O81" i="29"/>
  <c r="P81" i="29"/>
  <c r="L81" i="29"/>
  <c r="M81" i="29"/>
  <c r="Q81" i="29" s="1"/>
  <c r="O82" i="29"/>
  <c r="P82" i="29" s="1"/>
  <c r="L82" i="29"/>
  <c r="M82" i="29"/>
  <c r="Q82" i="29"/>
  <c r="O83" i="29"/>
  <c r="P83" i="29"/>
  <c r="L83" i="29"/>
  <c r="M83" i="29"/>
  <c r="Q83" i="29" s="1"/>
  <c r="O84" i="29"/>
  <c r="P84" i="29" s="1"/>
  <c r="L84" i="29"/>
  <c r="M84" i="29"/>
  <c r="Q84" i="29"/>
  <c r="O85" i="29"/>
  <c r="P85" i="29"/>
  <c r="L85" i="29"/>
  <c r="M85" i="29"/>
  <c r="Q85" i="29" s="1"/>
  <c r="O86" i="29"/>
  <c r="P86" i="29" s="1"/>
  <c r="L86" i="29"/>
  <c r="M86" i="29"/>
  <c r="Q86" i="29"/>
  <c r="O87" i="29"/>
  <c r="P87" i="29"/>
  <c r="L87" i="29"/>
  <c r="M87" i="29"/>
  <c r="Q87" i="29" s="1"/>
  <c r="O88" i="29"/>
  <c r="P88" i="29" s="1"/>
  <c r="L88" i="29"/>
  <c r="M88" i="29"/>
  <c r="Q88" i="29"/>
  <c r="O89" i="29"/>
  <c r="P89" i="29"/>
  <c r="L89" i="29"/>
  <c r="M89" i="29"/>
  <c r="Q89" i="29" s="1"/>
  <c r="O90" i="29"/>
  <c r="P90" i="29" s="1"/>
  <c r="L90" i="29"/>
  <c r="M90" i="29"/>
  <c r="Q90" i="29"/>
  <c r="O91" i="29"/>
  <c r="P91" i="29"/>
  <c r="L91" i="29"/>
  <c r="M91" i="29"/>
  <c r="Q91" i="29" s="1"/>
  <c r="O92" i="29"/>
  <c r="P92" i="29" s="1"/>
  <c r="L92" i="29"/>
  <c r="M92" i="29"/>
  <c r="Q92" i="29"/>
  <c r="O93" i="29"/>
  <c r="P93" i="29"/>
  <c r="L93" i="29"/>
  <c r="M93" i="29"/>
  <c r="Q93" i="29" s="1"/>
  <c r="O94" i="29"/>
  <c r="P94" i="29" s="1"/>
  <c r="L94" i="29"/>
  <c r="M94" i="29"/>
  <c r="Q94" i="29"/>
  <c r="O95" i="29"/>
  <c r="P95" i="29"/>
  <c r="L95" i="29"/>
  <c r="M95" i="29"/>
  <c r="Q95" i="29" s="1"/>
  <c r="O96" i="29"/>
  <c r="P96" i="29" s="1"/>
  <c r="L96" i="29"/>
  <c r="M96" i="29"/>
  <c r="Q96" i="29"/>
  <c r="O77" i="29"/>
  <c r="P77" i="29"/>
  <c r="L77" i="29"/>
  <c r="M77" i="29"/>
  <c r="Q77" i="29" s="1"/>
  <c r="O55" i="29"/>
  <c r="P55" i="29" s="1"/>
  <c r="L55" i="29"/>
  <c r="M55" i="29"/>
  <c r="Q55" i="29"/>
  <c r="O56" i="29"/>
  <c r="P56" i="29"/>
  <c r="L56" i="29"/>
  <c r="M56" i="29"/>
  <c r="Q56" i="29" s="1"/>
  <c r="O57" i="29"/>
  <c r="P57" i="29" s="1"/>
  <c r="L57" i="29"/>
  <c r="M57" i="29"/>
  <c r="Q57" i="29"/>
  <c r="O58" i="29"/>
  <c r="P58" i="29"/>
  <c r="L58" i="29"/>
  <c r="M58" i="29"/>
  <c r="Q58" i="29" s="1"/>
  <c r="O59" i="29"/>
  <c r="P59" i="29" s="1"/>
  <c r="L59" i="29"/>
  <c r="M59" i="29"/>
  <c r="Q59" i="29"/>
  <c r="O60" i="29"/>
  <c r="P60" i="29"/>
  <c r="L60" i="29"/>
  <c r="M60" i="29"/>
  <c r="Q60" i="29" s="1"/>
  <c r="O61" i="29"/>
  <c r="P61" i="29" s="1"/>
  <c r="L61" i="29"/>
  <c r="M61" i="29"/>
  <c r="Q61" i="29"/>
  <c r="O62" i="29"/>
  <c r="P62" i="29"/>
  <c r="L62" i="29"/>
  <c r="M62" i="29"/>
  <c r="Q62" i="29" s="1"/>
  <c r="O63" i="29"/>
  <c r="P63" i="29" s="1"/>
  <c r="L63" i="29"/>
  <c r="M63" i="29"/>
  <c r="Q63" i="29"/>
  <c r="O64" i="29"/>
  <c r="P64" i="29"/>
  <c r="L64" i="29"/>
  <c r="M64" i="29"/>
  <c r="Q64" i="29" s="1"/>
  <c r="O65" i="29"/>
  <c r="P65" i="29" s="1"/>
  <c r="L65" i="29"/>
  <c r="M65" i="29"/>
  <c r="Q65" i="29"/>
  <c r="O66" i="29"/>
  <c r="P66" i="29"/>
  <c r="L66" i="29"/>
  <c r="M66" i="29"/>
  <c r="Q66" i="29" s="1"/>
  <c r="O67" i="29"/>
  <c r="P67" i="29" s="1"/>
  <c r="L67" i="29"/>
  <c r="M67" i="29"/>
  <c r="Q67" i="29"/>
  <c r="O68" i="29"/>
  <c r="P68" i="29"/>
  <c r="L68" i="29"/>
  <c r="M68" i="29"/>
  <c r="Q68" i="29" s="1"/>
  <c r="O69" i="29"/>
  <c r="P69" i="29" s="1"/>
  <c r="L69" i="29"/>
  <c r="M69" i="29"/>
  <c r="Q69" i="29"/>
  <c r="O70" i="29"/>
  <c r="P70" i="29"/>
  <c r="L70" i="29"/>
  <c r="M70" i="29"/>
  <c r="Q70" i="29" s="1"/>
  <c r="O71" i="29"/>
  <c r="P71" i="29" s="1"/>
  <c r="L71" i="29"/>
  <c r="M71" i="29"/>
  <c r="Q71" i="29"/>
  <c r="O72" i="29"/>
  <c r="P72" i="29"/>
  <c r="L72" i="29"/>
  <c r="M72" i="29"/>
  <c r="Q72" i="29" s="1"/>
  <c r="O73" i="29"/>
  <c r="P73" i="29" s="1"/>
  <c r="L73" i="29"/>
  <c r="M73" i="29"/>
  <c r="Q73" i="29"/>
  <c r="O54" i="29"/>
  <c r="P54" i="29"/>
  <c r="L54" i="29"/>
  <c r="M54" i="29"/>
  <c r="Q54" i="29" s="1"/>
  <c r="O32" i="29"/>
  <c r="P32" i="29" s="1"/>
  <c r="L32" i="29"/>
  <c r="M32" i="29"/>
  <c r="Q32" i="29"/>
  <c r="O33" i="29"/>
  <c r="P33" i="29"/>
  <c r="L33" i="29"/>
  <c r="M33" i="29"/>
  <c r="Q33" i="29" s="1"/>
  <c r="O34" i="29"/>
  <c r="P34" i="29" s="1"/>
  <c r="L34" i="29"/>
  <c r="M34" i="29"/>
  <c r="Q34" i="29"/>
  <c r="O35" i="29"/>
  <c r="P35" i="29"/>
  <c r="L35" i="29"/>
  <c r="M35" i="29"/>
  <c r="Q35" i="29" s="1"/>
  <c r="O36" i="29"/>
  <c r="P36" i="29" s="1"/>
  <c r="L36" i="29"/>
  <c r="M36" i="29"/>
  <c r="Q36" i="29"/>
  <c r="O37" i="29"/>
  <c r="P37" i="29"/>
  <c r="L37" i="29"/>
  <c r="M37" i="29"/>
  <c r="Q37" i="29" s="1"/>
  <c r="O38" i="29"/>
  <c r="P38" i="29" s="1"/>
  <c r="L38" i="29"/>
  <c r="M38" i="29"/>
  <c r="Q38" i="29"/>
  <c r="O39" i="29"/>
  <c r="P39" i="29"/>
  <c r="L39" i="29"/>
  <c r="M39" i="29"/>
  <c r="Q39" i="29" s="1"/>
  <c r="O40" i="29"/>
  <c r="P40" i="29" s="1"/>
  <c r="L40" i="29"/>
  <c r="M40" i="29"/>
  <c r="Q40" i="29"/>
  <c r="O41" i="29"/>
  <c r="P41" i="29"/>
  <c r="L41" i="29"/>
  <c r="M41" i="29"/>
  <c r="Q41" i="29" s="1"/>
  <c r="O42" i="29"/>
  <c r="P42" i="29" s="1"/>
  <c r="L42" i="29"/>
  <c r="M42" i="29"/>
  <c r="Q42" i="29"/>
  <c r="O43" i="29"/>
  <c r="P43" i="29"/>
  <c r="L43" i="29"/>
  <c r="M43" i="29"/>
  <c r="Q43" i="29" s="1"/>
  <c r="O44" i="29"/>
  <c r="P44" i="29" s="1"/>
  <c r="L44" i="29"/>
  <c r="M44" i="29"/>
  <c r="Q44" i="29"/>
  <c r="O45" i="29"/>
  <c r="P45" i="29"/>
  <c r="L45" i="29"/>
  <c r="M45" i="29"/>
  <c r="Q45" i="29" s="1"/>
  <c r="O46" i="29"/>
  <c r="P46" i="29" s="1"/>
  <c r="L46" i="29"/>
  <c r="M46" i="29"/>
  <c r="Q46" i="29"/>
  <c r="O47" i="29"/>
  <c r="P47" i="29"/>
  <c r="L47" i="29"/>
  <c r="M47" i="29"/>
  <c r="Q47" i="29" s="1"/>
  <c r="O48" i="29"/>
  <c r="P48" i="29" s="1"/>
  <c r="L48" i="29"/>
  <c r="M48" i="29"/>
  <c r="Q48" i="29"/>
  <c r="O49" i="29"/>
  <c r="P49" i="29"/>
  <c r="L49" i="29"/>
  <c r="M49" i="29"/>
  <c r="Q49" i="29" s="1"/>
  <c r="O50" i="29"/>
  <c r="P50" i="29" s="1"/>
  <c r="L50" i="29"/>
  <c r="M50" i="29"/>
  <c r="Q50" i="29"/>
  <c r="O31" i="29"/>
  <c r="P31" i="29"/>
  <c r="L31" i="29"/>
  <c r="M31" i="29"/>
  <c r="Q31" i="29" s="1"/>
  <c r="O9" i="29"/>
  <c r="P9" i="29" s="1"/>
  <c r="L9" i="29"/>
  <c r="M9" i="29"/>
  <c r="Q9" i="29"/>
  <c r="O10" i="29"/>
  <c r="P10" i="29"/>
  <c r="L10" i="29"/>
  <c r="M10" i="29"/>
  <c r="Q10" i="29" s="1"/>
  <c r="O11" i="29"/>
  <c r="P11" i="29" s="1"/>
  <c r="L11" i="29"/>
  <c r="M11" i="29"/>
  <c r="Q11" i="29"/>
  <c r="O12" i="29"/>
  <c r="P12" i="29"/>
  <c r="L12" i="29"/>
  <c r="M12" i="29"/>
  <c r="Q12" i="29" s="1"/>
  <c r="O13" i="29"/>
  <c r="P13" i="29" s="1"/>
  <c r="L13" i="29"/>
  <c r="M13" i="29"/>
  <c r="Q13" i="29"/>
  <c r="O14" i="29"/>
  <c r="P14" i="29"/>
  <c r="L14" i="29"/>
  <c r="M14" i="29"/>
  <c r="Q14" i="29" s="1"/>
  <c r="O15" i="29"/>
  <c r="P15" i="29" s="1"/>
  <c r="L15" i="29"/>
  <c r="M15" i="29"/>
  <c r="Q15" i="29"/>
  <c r="O16" i="29"/>
  <c r="P16" i="29"/>
  <c r="L16" i="29"/>
  <c r="M16" i="29"/>
  <c r="Q16" i="29" s="1"/>
  <c r="O17" i="29"/>
  <c r="P17" i="29" s="1"/>
  <c r="L17" i="29"/>
  <c r="M17" i="29"/>
  <c r="Q17" i="29"/>
  <c r="O18" i="29"/>
  <c r="P18" i="29"/>
  <c r="L18" i="29"/>
  <c r="M18" i="29"/>
  <c r="Q18" i="29" s="1"/>
  <c r="O19" i="29"/>
  <c r="P19" i="29" s="1"/>
  <c r="L19" i="29"/>
  <c r="M19" i="29"/>
  <c r="Q19" i="29"/>
  <c r="O20" i="29"/>
  <c r="P20" i="29"/>
  <c r="L20" i="29"/>
  <c r="M20" i="29"/>
  <c r="Q20" i="29" s="1"/>
  <c r="O21" i="29"/>
  <c r="P21" i="29" s="1"/>
  <c r="L21" i="29"/>
  <c r="M21" i="29"/>
  <c r="Q21" i="29"/>
  <c r="O22" i="29"/>
  <c r="P22" i="29"/>
  <c r="L22" i="29"/>
  <c r="M22" i="29"/>
  <c r="Q22" i="29" s="1"/>
  <c r="O23" i="29"/>
  <c r="P23" i="29" s="1"/>
  <c r="L23" i="29"/>
  <c r="M23" i="29"/>
  <c r="Q23" i="29"/>
  <c r="O24" i="29"/>
  <c r="P24" i="29"/>
  <c r="L24" i="29"/>
  <c r="M24" i="29"/>
  <c r="Q24" i="29" s="1"/>
  <c r="O25" i="29"/>
  <c r="P25" i="29" s="1"/>
  <c r="L25" i="29"/>
  <c r="M25" i="29"/>
  <c r="Q25" i="29"/>
  <c r="O26" i="29"/>
  <c r="P26" i="29"/>
  <c r="L26" i="29"/>
  <c r="M26" i="29"/>
  <c r="Q26" i="29" s="1"/>
  <c r="O27" i="29"/>
  <c r="P27" i="29" s="1"/>
  <c r="L27" i="29"/>
  <c r="M27" i="29"/>
  <c r="Q27" i="29"/>
  <c r="O8" i="29"/>
  <c r="P8" i="29"/>
  <c r="L8" i="29"/>
  <c r="M8" i="29"/>
  <c r="Q8" i="29" s="1"/>
  <c r="O55" i="28"/>
  <c r="P55" i="28" s="1"/>
  <c r="L55" i="28"/>
  <c r="M55" i="28"/>
  <c r="Q55" i="28"/>
  <c r="O56" i="28"/>
  <c r="P56" i="28"/>
  <c r="L56" i="28"/>
  <c r="M56" i="28"/>
  <c r="Q56" i="28" s="1"/>
  <c r="O57" i="28"/>
  <c r="P57" i="28" s="1"/>
  <c r="L57" i="28"/>
  <c r="M57" i="28"/>
  <c r="Q57" i="28"/>
  <c r="O58" i="28"/>
  <c r="P58" i="28"/>
  <c r="L58" i="28"/>
  <c r="M58" i="28"/>
  <c r="Q58" i="28" s="1"/>
  <c r="O59" i="28"/>
  <c r="P59" i="28" s="1"/>
  <c r="L59" i="28"/>
  <c r="M59" i="28"/>
  <c r="Q59" i="28"/>
  <c r="O60" i="28"/>
  <c r="P60" i="28"/>
  <c r="L60" i="28"/>
  <c r="M60" i="28"/>
  <c r="Q60" i="28" s="1"/>
  <c r="O61" i="28"/>
  <c r="P61" i="28" s="1"/>
  <c r="L61" i="28"/>
  <c r="M61" i="28"/>
  <c r="Q61" i="28"/>
  <c r="O62" i="28"/>
  <c r="P62" i="28"/>
  <c r="L62" i="28"/>
  <c r="M62" i="28"/>
  <c r="Q62" i="28" s="1"/>
  <c r="O63" i="28"/>
  <c r="P63" i="28" s="1"/>
  <c r="L63" i="28"/>
  <c r="M63" i="28"/>
  <c r="Q63" i="28"/>
  <c r="O64" i="28"/>
  <c r="P64" i="28"/>
  <c r="L64" i="28"/>
  <c r="M64" i="28"/>
  <c r="Q64" i="28" s="1"/>
  <c r="O65" i="28"/>
  <c r="P65" i="28" s="1"/>
  <c r="L65" i="28"/>
  <c r="M65" i="28"/>
  <c r="Q65" i="28"/>
  <c r="O66" i="28"/>
  <c r="P66" i="28"/>
  <c r="L66" i="28"/>
  <c r="M66" i="28"/>
  <c r="Q66" i="28" s="1"/>
  <c r="O67" i="28"/>
  <c r="P67" i="28" s="1"/>
  <c r="L67" i="28"/>
  <c r="M67" i="28"/>
  <c r="Q67" i="28"/>
  <c r="O68" i="28"/>
  <c r="P68" i="28"/>
  <c r="L68" i="28"/>
  <c r="M68" i="28"/>
  <c r="Q68" i="28" s="1"/>
  <c r="O69" i="28"/>
  <c r="P69" i="28" s="1"/>
  <c r="L69" i="28"/>
  <c r="M69" i="28"/>
  <c r="Q69" i="28"/>
  <c r="O70" i="28"/>
  <c r="P70" i="28"/>
  <c r="L70" i="28"/>
  <c r="M70" i="28"/>
  <c r="Q70" i="28" s="1"/>
  <c r="O71" i="28"/>
  <c r="P71" i="28" s="1"/>
  <c r="L71" i="28"/>
  <c r="M71" i="28"/>
  <c r="Q71" i="28"/>
  <c r="O72" i="28"/>
  <c r="P72" i="28"/>
  <c r="L72" i="28"/>
  <c r="M72" i="28"/>
  <c r="Q72" i="28" s="1"/>
  <c r="O73" i="28"/>
  <c r="P73" i="28" s="1"/>
  <c r="L73" i="28"/>
  <c r="M73" i="28"/>
  <c r="Q73" i="28"/>
  <c r="O54" i="28"/>
  <c r="P54" i="28"/>
  <c r="L54" i="28"/>
  <c r="M54" i="28"/>
  <c r="Q54" i="28" s="1"/>
  <c r="O32" i="28"/>
  <c r="P32" i="28" s="1"/>
  <c r="L32" i="28"/>
  <c r="M32" i="28"/>
  <c r="Q32" i="28"/>
  <c r="O33" i="28"/>
  <c r="P33" i="28"/>
  <c r="L33" i="28"/>
  <c r="M33" i="28"/>
  <c r="Q33" i="28" s="1"/>
  <c r="O34" i="28"/>
  <c r="P34" i="28" s="1"/>
  <c r="L34" i="28"/>
  <c r="M34" i="28"/>
  <c r="Q34" i="28"/>
  <c r="O35" i="28"/>
  <c r="P35" i="28"/>
  <c r="L35" i="28"/>
  <c r="M35" i="28"/>
  <c r="Q35" i="28" s="1"/>
  <c r="O36" i="28"/>
  <c r="P36" i="28" s="1"/>
  <c r="L36" i="28"/>
  <c r="M36" i="28"/>
  <c r="Q36" i="28"/>
  <c r="O37" i="28"/>
  <c r="P37" i="28"/>
  <c r="L37" i="28"/>
  <c r="M37" i="28"/>
  <c r="Q37" i="28" s="1"/>
  <c r="O38" i="28"/>
  <c r="P38" i="28" s="1"/>
  <c r="L38" i="28"/>
  <c r="M38" i="28"/>
  <c r="Q38" i="28"/>
  <c r="O39" i="28"/>
  <c r="P39" i="28"/>
  <c r="L39" i="28"/>
  <c r="M39" i="28"/>
  <c r="Q39" i="28" s="1"/>
  <c r="O40" i="28"/>
  <c r="P40" i="28" s="1"/>
  <c r="L40" i="28"/>
  <c r="M40" i="28"/>
  <c r="Q40" i="28"/>
  <c r="O41" i="28"/>
  <c r="P41" i="28"/>
  <c r="L41" i="28"/>
  <c r="M41" i="28"/>
  <c r="Q41" i="28" s="1"/>
  <c r="O42" i="28"/>
  <c r="P42" i="28" s="1"/>
  <c r="L42" i="28"/>
  <c r="M42" i="28"/>
  <c r="Q42" i="28"/>
  <c r="O43" i="28"/>
  <c r="P43" i="28"/>
  <c r="L43" i="28"/>
  <c r="M43" i="28"/>
  <c r="Q43" i="28" s="1"/>
  <c r="O44" i="28"/>
  <c r="P44" i="28" s="1"/>
  <c r="L44" i="28"/>
  <c r="M44" i="28"/>
  <c r="Q44" i="28"/>
  <c r="O45" i="28"/>
  <c r="P45" i="28"/>
  <c r="L45" i="28"/>
  <c r="M45" i="28"/>
  <c r="Q45" i="28" s="1"/>
  <c r="O46" i="28"/>
  <c r="P46" i="28" s="1"/>
  <c r="L46" i="28"/>
  <c r="M46" i="28"/>
  <c r="Q46" i="28"/>
  <c r="O47" i="28"/>
  <c r="P47" i="28"/>
  <c r="L47" i="28"/>
  <c r="M47" i="28"/>
  <c r="Q47" i="28" s="1"/>
  <c r="O48" i="28"/>
  <c r="P48" i="28" s="1"/>
  <c r="L48" i="28"/>
  <c r="M48" i="28"/>
  <c r="Q48" i="28"/>
  <c r="O49" i="28"/>
  <c r="P49" i="28"/>
  <c r="L49" i="28"/>
  <c r="M49" i="28"/>
  <c r="Q49" i="28" s="1"/>
  <c r="O50" i="28"/>
  <c r="P50" i="28"/>
  <c r="L50" i="28"/>
  <c r="M50" i="28"/>
  <c r="Q50" i="28" s="1"/>
  <c r="O31" i="28"/>
  <c r="P31" i="28" s="1"/>
  <c r="Q31" i="28" s="1"/>
  <c r="L31" i="28"/>
  <c r="M31" i="28"/>
  <c r="L9" i="28"/>
  <c r="M9" i="28"/>
  <c r="O9" i="28"/>
  <c r="P9" i="28"/>
  <c r="L10" i="28"/>
  <c r="M10" i="28"/>
  <c r="O10" i="28"/>
  <c r="P10" i="28" s="1"/>
  <c r="L11" i="28"/>
  <c r="M11" i="28"/>
  <c r="O11" i="28"/>
  <c r="P11" i="28"/>
  <c r="L12" i="28"/>
  <c r="M12" i="28"/>
  <c r="O12" i="28"/>
  <c r="P12" i="28" s="1"/>
  <c r="L13" i="28"/>
  <c r="M13" i="28"/>
  <c r="O13" i="28"/>
  <c r="P13" i="28"/>
  <c r="L14" i="28"/>
  <c r="M14" i="28"/>
  <c r="O14" i="28"/>
  <c r="P14" i="28" s="1"/>
  <c r="L15" i="28"/>
  <c r="M15" i="28"/>
  <c r="O15" i="28"/>
  <c r="P15" i="28"/>
  <c r="L16" i="28"/>
  <c r="M16" i="28"/>
  <c r="O16" i="28"/>
  <c r="P16" i="28" s="1"/>
  <c r="L17" i="28"/>
  <c r="M17" i="28"/>
  <c r="O17" i="28"/>
  <c r="P17" i="28"/>
  <c r="L18" i="28"/>
  <c r="M18" i="28"/>
  <c r="O18" i="28"/>
  <c r="P18" i="28" s="1"/>
  <c r="L19" i="28"/>
  <c r="M19" i="28"/>
  <c r="O19" i="28"/>
  <c r="P19" i="28"/>
  <c r="L20" i="28"/>
  <c r="M20" i="28"/>
  <c r="O20" i="28"/>
  <c r="P20" i="28" s="1"/>
  <c r="L21" i="28"/>
  <c r="M21" i="28"/>
  <c r="O21" i="28"/>
  <c r="P21" i="28"/>
  <c r="L22" i="28"/>
  <c r="M22" i="28"/>
  <c r="O22" i="28"/>
  <c r="P22" i="28" s="1"/>
  <c r="L23" i="28"/>
  <c r="M23" i="28"/>
  <c r="O23" i="28"/>
  <c r="P23" i="28"/>
  <c r="L24" i="28"/>
  <c r="M24" i="28"/>
  <c r="O24" i="28"/>
  <c r="P24" i="28" s="1"/>
  <c r="L25" i="28"/>
  <c r="M25" i="28"/>
  <c r="O25" i="28"/>
  <c r="P25" i="28"/>
  <c r="L26" i="28"/>
  <c r="M26" i="28"/>
  <c r="O26" i="28"/>
  <c r="P26" i="28" s="1"/>
  <c r="L27" i="28"/>
  <c r="M27" i="28"/>
  <c r="O27" i="28"/>
  <c r="P27" i="28"/>
  <c r="L8" i="28"/>
  <c r="M8" i="28"/>
  <c r="O8" i="28"/>
  <c r="P8" i="28" s="1"/>
  <c r="L63" i="17"/>
  <c r="M63" i="17"/>
  <c r="N63" i="17" s="1"/>
  <c r="P63" i="17"/>
  <c r="L64" i="17"/>
  <c r="M64" i="17"/>
  <c r="N64" i="17" s="1"/>
  <c r="L65" i="17"/>
  <c r="M65" i="17"/>
  <c r="N65" i="17" s="1"/>
  <c r="L66" i="17"/>
  <c r="M66" i="17"/>
  <c r="N66" i="17" s="1"/>
  <c r="L67" i="17"/>
  <c r="M67" i="17"/>
  <c r="N67" i="17" s="1"/>
  <c r="P67" i="17"/>
  <c r="L68" i="17"/>
  <c r="M68" i="17"/>
  <c r="N68" i="17" s="1"/>
  <c r="L69" i="17"/>
  <c r="M69" i="17"/>
  <c r="N69" i="17" s="1"/>
  <c r="L62" i="17"/>
  <c r="M62" i="17"/>
  <c r="N62" i="17" s="1"/>
  <c r="L52" i="17"/>
  <c r="M52" i="17"/>
  <c r="N52" i="17" s="1"/>
  <c r="P52" i="17"/>
  <c r="L53" i="17"/>
  <c r="M53" i="17"/>
  <c r="N53" i="17" s="1"/>
  <c r="L54" i="17"/>
  <c r="M54" i="17"/>
  <c r="N54" i="17" s="1"/>
  <c r="L55" i="17"/>
  <c r="M55" i="17"/>
  <c r="N55" i="17" s="1"/>
  <c r="L56" i="17"/>
  <c r="M56" i="17"/>
  <c r="N56" i="17" s="1"/>
  <c r="P56" i="17"/>
  <c r="L57" i="17"/>
  <c r="M57" i="17"/>
  <c r="N57" i="17" s="1"/>
  <c r="L58" i="17"/>
  <c r="M58" i="17"/>
  <c r="N58" i="17" s="1"/>
  <c r="L51" i="17"/>
  <c r="M51" i="17"/>
  <c r="N51" i="17" s="1"/>
  <c r="L41" i="17"/>
  <c r="M41" i="17"/>
  <c r="N41" i="17" s="1"/>
  <c r="P41" i="17"/>
  <c r="L42" i="17"/>
  <c r="M42" i="17"/>
  <c r="N42" i="17" s="1"/>
  <c r="L43" i="17"/>
  <c r="M43" i="17"/>
  <c r="N43" i="17" s="1"/>
  <c r="L44" i="17"/>
  <c r="M44" i="17"/>
  <c r="N44" i="17" s="1"/>
  <c r="L45" i="17"/>
  <c r="M45" i="17"/>
  <c r="N45" i="17" s="1"/>
  <c r="P45" i="17"/>
  <c r="L46" i="17"/>
  <c r="M46" i="17"/>
  <c r="N46" i="17" s="1"/>
  <c r="L47" i="17"/>
  <c r="M47" i="17"/>
  <c r="N47" i="17" s="1"/>
  <c r="L40" i="17"/>
  <c r="M40" i="17"/>
  <c r="N40" i="17" s="1"/>
  <c r="L30" i="17"/>
  <c r="M30" i="17"/>
  <c r="N30" i="17" s="1"/>
  <c r="P30" i="17"/>
  <c r="L31" i="17"/>
  <c r="M31" i="17"/>
  <c r="N31" i="17" s="1"/>
  <c r="L32" i="17"/>
  <c r="M32" i="17"/>
  <c r="N32" i="17" s="1"/>
  <c r="L33" i="17"/>
  <c r="M33" i="17"/>
  <c r="N33" i="17" s="1"/>
  <c r="L34" i="17"/>
  <c r="M34" i="17"/>
  <c r="N34" i="17" s="1"/>
  <c r="P34" i="17"/>
  <c r="L35" i="17"/>
  <c r="M35" i="17"/>
  <c r="N35" i="17" s="1"/>
  <c r="L36" i="17"/>
  <c r="M36" i="17"/>
  <c r="N36" i="17" s="1"/>
  <c r="L29" i="17"/>
  <c r="M29" i="17"/>
  <c r="N29" i="17" s="1"/>
  <c r="L19" i="17"/>
  <c r="M19" i="17"/>
  <c r="N19" i="17" s="1"/>
  <c r="P19" i="17"/>
  <c r="L20" i="17"/>
  <c r="M20" i="17"/>
  <c r="N20" i="17" s="1"/>
  <c r="L21" i="17"/>
  <c r="M21" i="17"/>
  <c r="N21" i="17" s="1"/>
  <c r="L22" i="17"/>
  <c r="M22" i="17"/>
  <c r="N22" i="17" s="1"/>
  <c r="L23" i="17"/>
  <c r="M23" i="17"/>
  <c r="N23" i="17" s="1"/>
  <c r="P23" i="17"/>
  <c r="L24" i="17"/>
  <c r="M24" i="17"/>
  <c r="N24" i="17" s="1"/>
  <c r="L25" i="17"/>
  <c r="M25" i="17"/>
  <c r="N25" i="17" s="1"/>
  <c r="L18" i="17"/>
  <c r="M18" i="17"/>
  <c r="N18" i="17" s="1"/>
  <c r="N12" i="17"/>
  <c r="N13" i="17"/>
  <c r="N14" i="17"/>
  <c r="N11" i="17"/>
  <c r="N7" i="17"/>
  <c r="N6" i="17"/>
  <c r="L78" i="16"/>
  <c r="M78" i="16"/>
  <c r="N78" i="16" s="1"/>
  <c r="O78" i="16"/>
  <c r="P78" i="16"/>
  <c r="Q78" i="16"/>
  <c r="L79" i="16"/>
  <c r="M79" i="16"/>
  <c r="N79" i="16"/>
  <c r="O79" i="16"/>
  <c r="P79" i="16"/>
  <c r="Q79" i="16" s="1"/>
  <c r="R79" i="16"/>
  <c r="S79" i="16" s="1"/>
  <c r="L80" i="16"/>
  <c r="M80" i="16"/>
  <c r="N80" i="16" s="1"/>
  <c r="R80" i="16" s="1"/>
  <c r="S80" i="16" s="1"/>
  <c r="O80" i="16"/>
  <c r="P80" i="16"/>
  <c r="Q80" i="16"/>
  <c r="L81" i="16"/>
  <c r="M81" i="16"/>
  <c r="N81" i="16"/>
  <c r="O81" i="16"/>
  <c r="P81" i="16"/>
  <c r="Q81" i="16" s="1"/>
  <c r="L82" i="16"/>
  <c r="M82" i="16"/>
  <c r="N82" i="16" s="1"/>
  <c r="O82" i="16"/>
  <c r="P82" i="16"/>
  <c r="Q82" i="16"/>
  <c r="L83" i="16"/>
  <c r="M83" i="16"/>
  <c r="N83" i="16"/>
  <c r="O83" i="16"/>
  <c r="P83" i="16"/>
  <c r="Q83" i="16" s="1"/>
  <c r="R83" i="16"/>
  <c r="L84" i="16"/>
  <c r="M84" i="16"/>
  <c r="N84" i="16" s="1"/>
  <c r="R84" i="16" s="1"/>
  <c r="O84" i="16"/>
  <c r="P84" i="16"/>
  <c r="Q84" i="16"/>
  <c r="L85" i="16"/>
  <c r="M85" i="16"/>
  <c r="N85" i="16"/>
  <c r="O85" i="16"/>
  <c r="P85" i="16"/>
  <c r="Q85" i="16" s="1"/>
  <c r="L86" i="16"/>
  <c r="M86" i="16"/>
  <c r="N86" i="16" s="1"/>
  <c r="O86" i="16"/>
  <c r="P86" i="16"/>
  <c r="Q86" i="16"/>
  <c r="L87" i="16"/>
  <c r="M87" i="16"/>
  <c r="N87" i="16"/>
  <c r="O87" i="16"/>
  <c r="P87" i="16"/>
  <c r="Q87" i="16" s="1"/>
  <c r="R87" i="16"/>
  <c r="S87" i="16" s="1"/>
  <c r="L88" i="16"/>
  <c r="M88" i="16"/>
  <c r="N88" i="16" s="1"/>
  <c r="R88" i="16" s="1"/>
  <c r="S88" i="16" s="1"/>
  <c r="O88" i="16"/>
  <c r="P88" i="16"/>
  <c r="Q88" i="16"/>
  <c r="L89" i="16"/>
  <c r="M89" i="16"/>
  <c r="N89" i="16"/>
  <c r="O89" i="16"/>
  <c r="P89" i="16"/>
  <c r="Q89" i="16" s="1"/>
  <c r="L90" i="16"/>
  <c r="M90" i="16"/>
  <c r="N90" i="16" s="1"/>
  <c r="O90" i="16"/>
  <c r="P90" i="16"/>
  <c r="Q90" i="16"/>
  <c r="L91" i="16"/>
  <c r="M91" i="16"/>
  <c r="N91" i="16"/>
  <c r="O91" i="16"/>
  <c r="P91" i="16"/>
  <c r="Q91" i="16" s="1"/>
  <c r="R91" i="16"/>
  <c r="L92" i="16"/>
  <c r="M92" i="16"/>
  <c r="N92" i="16" s="1"/>
  <c r="R92" i="16" s="1"/>
  <c r="O92" i="16"/>
  <c r="P92" i="16"/>
  <c r="Q92" i="16"/>
  <c r="L93" i="16"/>
  <c r="M93" i="16"/>
  <c r="N93" i="16"/>
  <c r="O93" i="16"/>
  <c r="P93" i="16"/>
  <c r="Q93" i="16" s="1"/>
  <c r="L94" i="16"/>
  <c r="M94" i="16"/>
  <c r="N94" i="16" s="1"/>
  <c r="O94" i="16"/>
  <c r="P94" i="16"/>
  <c r="Q94" i="16"/>
  <c r="L95" i="16"/>
  <c r="M95" i="16"/>
  <c r="N95" i="16"/>
  <c r="O95" i="16"/>
  <c r="P95" i="16"/>
  <c r="Q95" i="16" s="1"/>
  <c r="R95" i="16"/>
  <c r="S95" i="16" s="1"/>
  <c r="L96" i="16"/>
  <c r="M96" i="16"/>
  <c r="N96" i="16" s="1"/>
  <c r="R96" i="16" s="1"/>
  <c r="S96" i="16" s="1"/>
  <c r="O96" i="16"/>
  <c r="P96" i="16"/>
  <c r="Q96" i="16"/>
  <c r="L77" i="16"/>
  <c r="M77" i="16"/>
  <c r="N77" i="16"/>
  <c r="O77" i="16"/>
  <c r="P77" i="16"/>
  <c r="Q77" i="16" s="1"/>
  <c r="L55" i="16"/>
  <c r="M55" i="16"/>
  <c r="N55" i="16" s="1"/>
  <c r="O55" i="16"/>
  <c r="P55" i="16"/>
  <c r="Q55" i="16"/>
  <c r="L56" i="16"/>
  <c r="M56" i="16"/>
  <c r="N56" i="16"/>
  <c r="O56" i="16"/>
  <c r="P56" i="16"/>
  <c r="Q56" i="16" s="1"/>
  <c r="R56" i="16"/>
  <c r="L57" i="16"/>
  <c r="M57" i="16"/>
  <c r="N57" i="16" s="1"/>
  <c r="R57" i="16" s="1"/>
  <c r="O57" i="16"/>
  <c r="P57" i="16"/>
  <c r="Q57" i="16"/>
  <c r="L58" i="16"/>
  <c r="M58" i="16"/>
  <c r="N58" i="16"/>
  <c r="O58" i="16"/>
  <c r="P58" i="16"/>
  <c r="Q58" i="16" s="1"/>
  <c r="L59" i="16"/>
  <c r="M59" i="16"/>
  <c r="N59" i="16" s="1"/>
  <c r="O59" i="16"/>
  <c r="P59" i="16"/>
  <c r="Q59" i="16"/>
  <c r="L60" i="16"/>
  <c r="M60" i="16"/>
  <c r="N60" i="16"/>
  <c r="O60" i="16"/>
  <c r="P60" i="16"/>
  <c r="Q60" i="16" s="1"/>
  <c r="R60" i="16"/>
  <c r="L61" i="16"/>
  <c r="M61" i="16"/>
  <c r="N61" i="16" s="1"/>
  <c r="R61" i="16" s="1"/>
  <c r="O61" i="16"/>
  <c r="P61" i="16"/>
  <c r="Q61" i="16"/>
  <c r="L62" i="16"/>
  <c r="M62" i="16"/>
  <c r="N62" i="16"/>
  <c r="O62" i="16"/>
  <c r="P62" i="16"/>
  <c r="Q62" i="16" s="1"/>
  <c r="L63" i="16"/>
  <c r="M63" i="16"/>
  <c r="N63" i="16" s="1"/>
  <c r="O63" i="16"/>
  <c r="P63" i="16"/>
  <c r="Q63" i="16"/>
  <c r="L64" i="16"/>
  <c r="M64" i="16"/>
  <c r="N64" i="16"/>
  <c r="O64" i="16"/>
  <c r="P64" i="16"/>
  <c r="Q64" i="16" s="1"/>
  <c r="R64" i="16"/>
  <c r="L65" i="16"/>
  <c r="M65" i="16"/>
  <c r="N65" i="16" s="1"/>
  <c r="R65" i="16" s="1"/>
  <c r="O65" i="16"/>
  <c r="P65" i="16"/>
  <c r="Q65" i="16"/>
  <c r="L66" i="16"/>
  <c r="M66" i="16"/>
  <c r="N66" i="16"/>
  <c r="O66" i="16"/>
  <c r="P66" i="16"/>
  <c r="Q66" i="16" s="1"/>
  <c r="L67" i="16"/>
  <c r="M67" i="16"/>
  <c r="N67" i="16" s="1"/>
  <c r="O67" i="16"/>
  <c r="P67" i="16"/>
  <c r="Q67" i="16"/>
  <c r="L68" i="16"/>
  <c r="M68" i="16"/>
  <c r="N68" i="16"/>
  <c r="O68" i="16"/>
  <c r="P68" i="16"/>
  <c r="Q68" i="16" s="1"/>
  <c r="R68" i="16"/>
  <c r="L69" i="16"/>
  <c r="M69" i="16"/>
  <c r="N69" i="16" s="1"/>
  <c r="R69" i="16" s="1"/>
  <c r="O69" i="16"/>
  <c r="P69" i="16"/>
  <c r="Q69" i="16"/>
  <c r="L70" i="16"/>
  <c r="M70" i="16"/>
  <c r="N70" i="16"/>
  <c r="O70" i="16"/>
  <c r="P70" i="16"/>
  <c r="Q70" i="16" s="1"/>
  <c r="L71" i="16"/>
  <c r="M71" i="16"/>
  <c r="N71" i="16" s="1"/>
  <c r="O71" i="16"/>
  <c r="P71" i="16"/>
  <c r="Q71" i="16"/>
  <c r="L72" i="16"/>
  <c r="M72" i="16"/>
  <c r="N72" i="16"/>
  <c r="O72" i="16"/>
  <c r="P72" i="16"/>
  <c r="Q72" i="16" s="1"/>
  <c r="R72" i="16"/>
  <c r="L73" i="16"/>
  <c r="M73" i="16"/>
  <c r="N73" i="16" s="1"/>
  <c r="R73" i="16" s="1"/>
  <c r="O73" i="16"/>
  <c r="P73" i="16"/>
  <c r="Q73" i="16"/>
  <c r="L54" i="16"/>
  <c r="M54" i="16"/>
  <c r="N54" i="16"/>
  <c r="O54" i="16"/>
  <c r="P54" i="16"/>
  <c r="Q54" i="16" s="1"/>
  <c r="L32" i="16"/>
  <c r="M32" i="16"/>
  <c r="N32" i="16" s="1"/>
  <c r="O32" i="16"/>
  <c r="P32" i="16"/>
  <c r="Q32" i="16"/>
  <c r="L33" i="16"/>
  <c r="M33" i="16"/>
  <c r="N33" i="16"/>
  <c r="O33" i="16"/>
  <c r="P33" i="16"/>
  <c r="Q33" i="16" s="1"/>
  <c r="R33" i="16"/>
  <c r="S33" i="16" s="1"/>
  <c r="L34" i="16"/>
  <c r="M34" i="16"/>
  <c r="N34" i="16" s="1"/>
  <c r="R34" i="16" s="1"/>
  <c r="S34" i="16" s="1"/>
  <c r="O34" i="16"/>
  <c r="P34" i="16"/>
  <c r="Q34" i="16"/>
  <c r="L35" i="16"/>
  <c r="M35" i="16"/>
  <c r="N35" i="16"/>
  <c r="O35" i="16"/>
  <c r="P35" i="16"/>
  <c r="Q35" i="16" s="1"/>
  <c r="L36" i="16"/>
  <c r="M36" i="16"/>
  <c r="N36" i="16" s="1"/>
  <c r="O36" i="16"/>
  <c r="P36" i="16"/>
  <c r="Q36" i="16"/>
  <c r="L37" i="16"/>
  <c r="M37" i="16"/>
  <c r="N37" i="16"/>
  <c r="O37" i="16"/>
  <c r="P37" i="16"/>
  <c r="Q37" i="16" s="1"/>
  <c r="R37" i="16"/>
  <c r="L38" i="16"/>
  <c r="M38" i="16"/>
  <c r="N38" i="16" s="1"/>
  <c r="R38" i="16" s="1"/>
  <c r="O38" i="16"/>
  <c r="P38" i="16"/>
  <c r="Q38" i="16"/>
  <c r="L39" i="16"/>
  <c r="M39" i="16"/>
  <c r="N39" i="16"/>
  <c r="O39" i="16"/>
  <c r="P39" i="16"/>
  <c r="Q39" i="16" s="1"/>
  <c r="L40" i="16"/>
  <c r="M40" i="16"/>
  <c r="N40" i="16" s="1"/>
  <c r="O40" i="16"/>
  <c r="P40" i="16"/>
  <c r="Q40" i="16"/>
  <c r="L41" i="16"/>
  <c r="M41" i="16"/>
  <c r="N41" i="16"/>
  <c r="O41" i="16"/>
  <c r="P41" i="16"/>
  <c r="Q41" i="16" s="1"/>
  <c r="R41" i="16"/>
  <c r="S41" i="16" s="1"/>
  <c r="L42" i="16"/>
  <c r="M42" i="16"/>
  <c r="N42" i="16" s="1"/>
  <c r="R42" i="16" s="1"/>
  <c r="S42" i="16" s="1"/>
  <c r="O42" i="16"/>
  <c r="P42" i="16"/>
  <c r="Q42" i="16"/>
  <c r="L43" i="16"/>
  <c r="M43" i="16"/>
  <c r="N43" i="16"/>
  <c r="O43" i="16"/>
  <c r="P43" i="16"/>
  <c r="Q43" i="16" s="1"/>
  <c r="L44" i="16"/>
  <c r="M44" i="16"/>
  <c r="N44" i="16" s="1"/>
  <c r="O44" i="16"/>
  <c r="P44" i="16"/>
  <c r="Q44" i="16"/>
  <c r="L45" i="16"/>
  <c r="M45" i="16"/>
  <c r="N45" i="16"/>
  <c r="O45" i="16"/>
  <c r="P45" i="16"/>
  <c r="Q45" i="16" s="1"/>
  <c r="R45" i="16"/>
  <c r="L46" i="16"/>
  <c r="M46" i="16"/>
  <c r="N46" i="16" s="1"/>
  <c r="R46" i="16" s="1"/>
  <c r="O46" i="16"/>
  <c r="P46" i="16"/>
  <c r="Q46" i="16"/>
  <c r="L47" i="16"/>
  <c r="M47" i="16"/>
  <c r="N47" i="16"/>
  <c r="O47" i="16"/>
  <c r="P47" i="16"/>
  <c r="Q47" i="16" s="1"/>
  <c r="L48" i="16"/>
  <c r="M48" i="16"/>
  <c r="N48" i="16" s="1"/>
  <c r="O48" i="16"/>
  <c r="P48" i="16"/>
  <c r="Q48" i="16"/>
  <c r="L49" i="16"/>
  <c r="M49" i="16"/>
  <c r="N49" i="16"/>
  <c r="O49" i="16"/>
  <c r="P49" i="16"/>
  <c r="Q49" i="16" s="1"/>
  <c r="R49" i="16"/>
  <c r="S49" i="16" s="1"/>
  <c r="L50" i="16"/>
  <c r="M50" i="16"/>
  <c r="N50" i="16" s="1"/>
  <c r="R50" i="16" s="1"/>
  <c r="S50" i="16" s="1"/>
  <c r="O50" i="16"/>
  <c r="P50" i="16"/>
  <c r="Q50" i="16"/>
  <c r="L31" i="16"/>
  <c r="M31" i="16"/>
  <c r="N31" i="16"/>
  <c r="O31" i="16"/>
  <c r="P31" i="16"/>
  <c r="Q31" i="16" s="1"/>
  <c r="L9" i="16"/>
  <c r="M9" i="16"/>
  <c r="N9" i="16" s="1"/>
  <c r="O9" i="16"/>
  <c r="P9" i="16"/>
  <c r="Q9" i="16"/>
  <c r="L10" i="16"/>
  <c r="M10" i="16"/>
  <c r="N10" i="16"/>
  <c r="O10" i="16"/>
  <c r="P10" i="16"/>
  <c r="Q10" i="16" s="1"/>
  <c r="R10" i="16"/>
  <c r="L11" i="16"/>
  <c r="M11" i="16"/>
  <c r="N11" i="16" s="1"/>
  <c r="R11" i="16" s="1"/>
  <c r="O11" i="16"/>
  <c r="P11" i="16"/>
  <c r="Q11" i="16"/>
  <c r="L12" i="16"/>
  <c r="M12" i="16"/>
  <c r="N12" i="16"/>
  <c r="O12" i="16"/>
  <c r="P12" i="16"/>
  <c r="Q12" i="16" s="1"/>
  <c r="L13" i="16"/>
  <c r="M13" i="16"/>
  <c r="N13" i="16" s="1"/>
  <c r="O13" i="16"/>
  <c r="P13" i="16"/>
  <c r="Q13" i="16"/>
  <c r="L14" i="16"/>
  <c r="M14" i="16"/>
  <c r="N14" i="16"/>
  <c r="O14" i="16"/>
  <c r="P14" i="16"/>
  <c r="Q14" i="16" s="1"/>
  <c r="R14" i="16"/>
  <c r="L15" i="16"/>
  <c r="M15" i="16"/>
  <c r="N15" i="16" s="1"/>
  <c r="R15" i="16" s="1"/>
  <c r="O15" i="16"/>
  <c r="P15" i="16"/>
  <c r="Q15" i="16"/>
  <c r="L16" i="16"/>
  <c r="M16" i="16"/>
  <c r="N16" i="16"/>
  <c r="O16" i="16"/>
  <c r="P16" i="16"/>
  <c r="Q16" i="16" s="1"/>
  <c r="L17" i="16"/>
  <c r="M17" i="16"/>
  <c r="N17" i="16" s="1"/>
  <c r="O17" i="16"/>
  <c r="P17" i="16"/>
  <c r="Q17" i="16"/>
  <c r="L18" i="16"/>
  <c r="M18" i="16"/>
  <c r="N18" i="16"/>
  <c r="O18" i="16"/>
  <c r="P18" i="16"/>
  <c r="Q18" i="16" s="1"/>
  <c r="R18" i="16"/>
  <c r="L19" i="16"/>
  <c r="M19" i="16"/>
  <c r="N19" i="16" s="1"/>
  <c r="R19" i="16" s="1"/>
  <c r="O19" i="16"/>
  <c r="P19" i="16"/>
  <c r="Q19" i="16"/>
  <c r="L20" i="16"/>
  <c r="M20" i="16"/>
  <c r="N20" i="16"/>
  <c r="O20" i="16"/>
  <c r="P20" i="16"/>
  <c r="Q20" i="16" s="1"/>
  <c r="L21" i="16"/>
  <c r="M21" i="16"/>
  <c r="N21" i="16" s="1"/>
  <c r="O21" i="16"/>
  <c r="P21" i="16"/>
  <c r="Q21" i="16"/>
  <c r="L22" i="16"/>
  <c r="M22" i="16"/>
  <c r="N22" i="16"/>
  <c r="O22" i="16"/>
  <c r="P22" i="16"/>
  <c r="Q22" i="16" s="1"/>
  <c r="R22" i="16"/>
  <c r="L23" i="16"/>
  <c r="M23" i="16"/>
  <c r="N23" i="16" s="1"/>
  <c r="R23" i="16" s="1"/>
  <c r="O23" i="16"/>
  <c r="P23" i="16"/>
  <c r="Q23" i="16"/>
  <c r="L24" i="16"/>
  <c r="M24" i="16"/>
  <c r="N24" i="16"/>
  <c r="O24" i="16"/>
  <c r="P24" i="16"/>
  <c r="Q24" i="16" s="1"/>
  <c r="L25" i="16"/>
  <c r="M25" i="16"/>
  <c r="N25" i="16" s="1"/>
  <c r="O25" i="16"/>
  <c r="P25" i="16"/>
  <c r="Q25" i="16"/>
  <c r="L26" i="16"/>
  <c r="M26" i="16"/>
  <c r="N26" i="16"/>
  <c r="O26" i="16"/>
  <c r="P26" i="16"/>
  <c r="Q26" i="16" s="1"/>
  <c r="R26" i="16"/>
  <c r="L27" i="16"/>
  <c r="M27" i="16"/>
  <c r="N27" i="16" s="1"/>
  <c r="R27" i="16" s="1"/>
  <c r="O27" i="16"/>
  <c r="P27" i="16"/>
  <c r="Q27" i="16"/>
  <c r="L8" i="16"/>
  <c r="M8" i="16"/>
  <c r="N8" i="16"/>
  <c r="O8" i="16"/>
  <c r="P8" i="16"/>
  <c r="Q8" i="16" s="1"/>
  <c r="L78" i="15"/>
  <c r="M78" i="15"/>
  <c r="N78" i="15" s="1"/>
  <c r="O78" i="15"/>
  <c r="P78" i="15"/>
  <c r="Q78" i="15"/>
  <c r="L79" i="15"/>
  <c r="M79" i="15"/>
  <c r="N79" i="15"/>
  <c r="O79" i="15"/>
  <c r="P79" i="15"/>
  <c r="Q79" i="15" s="1"/>
  <c r="R79" i="15"/>
  <c r="S79" i="15" s="1"/>
  <c r="L80" i="15"/>
  <c r="M80" i="15"/>
  <c r="N80" i="15" s="1"/>
  <c r="R80" i="15" s="1"/>
  <c r="S80" i="15" s="1"/>
  <c r="O80" i="15"/>
  <c r="P80" i="15"/>
  <c r="Q80" i="15"/>
  <c r="L81" i="15"/>
  <c r="M81" i="15"/>
  <c r="N81" i="15"/>
  <c r="O81" i="15"/>
  <c r="P81" i="15"/>
  <c r="Q81" i="15" s="1"/>
  <c r="L82" i="15"/>
  <c r="M82" i="15"/>
  <c r="N82" i="15" s="1"/>
  <c r="O82" i="15"/>
  <c r="P82" i="15"/>
  <c r="Q82" i="15"/>
  <c r="L83" i="15"/>
  <c r="M83" i="15"/>
  <c r="N83" i="15"/>
  <c r="O83" i="15"/>
  <c r="P83" i="15"/>
  <c r="Q83" i="15" s="1"/>
  <c r="R83" i="15"/>
  <c r="L84" i="15"/>
  <c r="M84" i="15"/>
  <c r="N84" i="15" s="1"/>
  <c r="R84" i="15" s="1"/>
  <c r="O84" i="15"/>
  <c r="P84" i="15"/>
  <c r="Q84" i="15"/>
  <c r="L85" i="15"/>
  <c r="M85" i="15"/>
  <c r="N85" i="15"/>
  <c r="O85" i="15"/>
  <c r="P85" i="15"/>
  <c r="Q85" i="15" s="1"/>
  <c r="L86" i="15"/>
  <c r="M86" i="15"/>
  <c r="N86" i="15" s="1"/>
  <c r="O86" i="15"/>
  <c r="P86" i="15"/>
  <c r="Q86" i="15"/>
  <c r="L87" i="15"/>
  <c r="M87" i="15"/>
  <c r="N87" i="15"/>
  <c r="O87" i="15"/>
  <c r="P87" i="15"/>
  <c r="Q87" i="15" s="1"/>
  <c r="R87" i="15"/>
  <c r="S87" i="15" s="1"/>
  <c r="L88" i="15"/>
  <c r="M88" i="15"/>
  <c r="N88" i="15" s="1"/>
  <c r="R88" i="15" s="1"/>
  <c r="S88" i="15" s="1"/>
  <c r="O88" i="15"/>
  <c r="P88" i="15"/>
  <c r="Q88" i="15"/>
  <c r="L89" i="15"/>
  <c r="M89" i="15"/>
  <c r="N89" i="15"/>
  <c r="O89" i="15"/>
  <c r="P89" i="15"/>
  <c r="Q89" i="15" s="1"/>
  <c r="L90" i="15"/>
  <c r="M90" i="15"/>
  <c r="N90" i="15" s="1"/>
  <c r="O90" i="15"/>
  <c r="P90" i="15"/>
  <c r="Q90" i="15"/>
  <c r="L91" i="15"/>
  <c r="M91" i="15"/>
  <c r="N91" i="15"/>
  <c r="O91" i="15"/>
  <c r="P91" i="15"/>
  <c r="Q91" i="15" s="1"/>
  <c r="R91" i="15"/>
  <c r="L92" i="15"/>
  <c r="M92" i="15"/>
  <c r="N92" i="15" s="1"/>
  <c r="R92" i="15" s="1"/>
  <c r="O92" i="15"/>
  <c r="P92" i="15"/>
  <c r="Q92" i="15"/>
  <c r="L93" i="15"/>
  <c r="M93" i="15"/>
  <c r="N93" i="15"/>
  <c r="O93" i="15"/>
  <c r="P93" i="15"/>
  <c r="Q93" i="15" s="1"/>
  <c r="L94" i="15"/>
  <c r="M94" i="15"/>
  <c r="N94" i="15" s="1"/>
  <c r="O94" i="15"/>
  <c r="P94" i="15"/>
  <c r="Q94" i="15"/>
  <c r="L95" i="15"/>
  <c r="M95" i="15"/>
  <c r="N95" i="15"/>
  <c r="O95" i="15"/>
  <c r="P95" i="15"/>
  <c r="Q95" i="15" s="1"/>
  <c r="R95" i="15"/>
  <c r="S95" i="15" s="1"/>
  <c r="L96" i="15"/>
  <c r="M96" i="15"/>
  <c r="N96" i="15" s="1"/>
  <c r="R96" i="15" s="1"/>
  <c r="S96" i="15" s="1"/>
  <c r="O96" i="15"/>
  <c r="P96" i="15"/>
  <c r="Q96" i="15"/>
  <c r="L77" i="15"/>
  <c r="M77" i="15"/>
  <c r="N77" i="15"/>
  <c r="O77" i="15"/>
  <c r="P77" i="15"/>
  <c r="Q77" i="15" s="1"/>
  <c r="L55" i="15"/>
  <c r="M55" i="15"/>
  <c r="N55" i="15" s="1"/>
  <c r="O55" i="15"/>
  <c r="P55" i="15"/>
  <c r="Q55" i="15"/>
  <c r="L56" i="15"/>
  <c r="M56" i="15"/>
  <c r="N56" i="15"/>
  <c r="O56" i="15"/>
  <c r="P56" i="15"/>
  <c r="Q56" i="15" s="1"/>
  <c r="R56" i="15"/>
  <c r="L57" i="15"/>
  <c r="M57" i="15"/>
  <c r="N57" i="15" s="1"/>
  <c r="R57" i="15" s="1"/>
  <c r="O57" i="15"/>
  <c r="P57" i="15"/>
  <c r="Q57" i="15"/>
  <c r="L58" i="15"/>
  <c r="M58" i="15"/>
  <c r="N58" i="15"/>
  <c r="O58" i="15"/>
  <c r="P58" i="15"/>
  <c r="Q58" i="15" s="1"/>
  <c r="L59" i="15"/>
  <c r="M59" i="15"/>
  <c r="N59" i="15" s="1"/>
  <c r="O59" i="15"/>
  <c r="P59" i="15"/>
  <c r="Q59" i="15"/>
  <c r="L60" i="15"/>
  <c r="M60" i="15"/>
  <c r="N60" i="15"/>
  <c r="O60" i="15"/>
  <c r="P60" i="15"/>
  <c r="Q60" i="15" s="1"/>
  <c r="R60" i="15"/>
  <c r="L61" i="15"/>
  <c r="M61" i="15"/>
  <c r="N61" i="15" s="1"/>
  <c r="R61" i="15" s="1"/>
  <c r="O61" i="15"/>
  <c r="P61" i="15"/>
  <c r="Q61" i="15"/>
  <c r="L62" i="15"/>
  <c r="M62" i="15"/>
  <c r="N62" i="15"/>
  <c r="O62" i="15"/>
  <c r="P62" i="15"/>
  <c r="Q62" i="15" s="1"/>
  <c r="L63" i="15"/>
  <c r="M63" i="15"/>
  <c r="N63" i="15" s="1"/>
  <c r="O63" i="15"/>
  <c r="P63" i="15"/>
  <c r="Q63" i="15"/>
  <c r="L64" i="15"/>
  <c r="M64" i="15"/>
  <c r="N64" i="15"/>
  <c r="O64" i="15"/>
  <c r="P64" i="15"/>
  <c r="Q64" i="15" s="1"/>
  <c r="R64" i="15"/>
  <c r="L65" i="15"/>
  <c r="M65" i="15"/>
  <c r="N65" i="15" s="1"/>
  <c r="R65" i="15" s="1"/>
  <c r="O65" i="15"/>
  <c r="P65" i="15"/>
  <c r="Q65" i="15"/>
  <c r="L66" i="15"/>
  <c r="M66" i="15"/>
  <c r="N66" i="15"/>
  <c r="O66" i="15"/>
  <c r="P66" i="15"/>
  <c r="Q66" i="15" s="1"/>
  <c r="L67" i="15"/>
  <c r="M67" i="15"/>
  <c r="N67" i="15" s="1"/>
  <c r="O67" i="15"/>
  <c r="P67" i="15"/>
  <c r="Q67" i="15"/>
  <c r="L68" i="15"/>
  <c r="M68" i="15"/>
  <c r="N68" i="15"/>
  <c r="O68" i="15"/>
  <c r="P68" i="15"/>
  <c r="Q68" i="15" s="1"/>
  <c r="R68" i="15"/>
  <c r="L69" i="15"/>
  <c r="M69" i="15"/>
  <c r="N69" i="15" s="1"/>
  <c r="R69" i="15" s="1"/>
  <c r="O69" i="15"/>
  <c r="P69" i="15"/>
  <c r="Q69" i="15"/>
  <c r="L70" i="15"/>
  <c r="M70" i="15"/>
  <c r="N70" i="15"/>
  <c r="O70" i="15"/>
  <c r="P70" i="15"/>
  <c r="Q70" i="15" s="1"/>
  <c r="L71" i="15"/>
  <c r="M71" i="15"/>
  <c r="N71" i="15" s="1"/>
  <c r="O71" i="15"/>
  <c r="P71" i="15"/>
  <c r="Q71" i="15"/>
  <c r="L72" i="15"/>
  <c r="M72" i="15"/>
  <c r="N72" i="15"/>
  <c r="O72" i="15"/>
  <c r="P72" i="15"/>
  <c r="Q72" i="15" s="1"/>
  <c r="R72" i="15"/>
  <c r="L73" i="15"/>
  <c r="M73" i="15"/>
  <c r="N73" i="15" s="1"/>
  <c r="R73" i="15" s="1"/>
  <c r="O73" i="15"/>
  <c r="P73" i="15"/>
  <c r="Q73" i="15"/>
  <c r="L54" i="15"/>
  <c r="M54" i="15"/>
  <c r="N54" i="15"/>
  <c r="O54" i="15"/>
  <c r="P54" i="15"/>
  <c r="Q54" i="15" s="1"/>
  <c r="L32" i="15"/>
  <c r="M32" i="15"/>
  <c r="N32" i="15" s="1"/>
  <c r="O32" i="15"/>
  <c r="P32" i="15"/>
  <c r="Q32" i="15"/>
  <c r="L33" i="15"/>
  <c r="M33" i="15"/>
  <c r="N33" i="15"/>
  <c r="O33" i="15"/>
  <c r="P33" i="15"/>
  <c r="Q33" i="15" s="1"/>
  <c r="R33" i="15"/>
  <c r="S33" i="15" s="1"/>
  <c r="L34" i="15"/>
  <c r="M34" i="15"/>
  <c r="N34" i="15" s="1"/>
  <c r="R34" i="15" s="1"/>
  <c r="S34" i="15" s="1"/>
  <c r="O34" i="15"/>
  <c r="P34" i="15"/>
  <c r="Q34" i="15"/>
  <c r="L35" i="15"/>
  <c r="M35" i="15"/>
  <c r="N35" i="15"/>
  <c r="O35" i="15"/>
  <c r="P35" i="15"/>
  <c r="Q35" i="15" s="1"/>
  <c r="L36" i="15"/>
  <c r="M36" i="15"/>
  <c r="N36" i="15" s="1"/>
  <c r="O36" i="15"/>
  <c r="P36" i="15"/>
  <c r="Q36" i="15"/>
  <c r="L37" i="15"/>
  <c r="M37" i="15"/>
  <c r="N37" i="15"/>
  <c r="O37" i="15"/>
  <c r="P37" i="15"/>
  <c r="Q37" i="15" s="1"/>
  <c r="R37" i="15"/>
  <c r="L38" i="15"/>
  <c r="M38" i="15"/>
  <c r="N38" i="15" s="1"/>
  <c r="R38" i="15" s="1"/>
  <c r="O38" i="15"/>
  <c r="P38" i="15"/>
  <c r="Q38" i="15"/>
  <c r="L39" i="15"/>
  <c r="M39" i="15"/>
  <c r="N39" i="15"/>
  <c r="O39" i="15"/>
  <c r="P39" i="15"/>
  <c r="Q39" i="15" s="1"/>
  <c r="L40" i="15"/>
  <c r="M40" i="15"/>
  <c r="N40" i="15" s="1"/>
  <c r="O40" i="15"/>
  <c r="P40" i="15"/>
  <c r="Q40" i="15"/>
  <c r="L41" i="15"/>
  <c r="M41" i="15"/>
  <c r="N41" i="15"/>
  <c r="O41" i="15"/>
  <c r="P41" i="15"/>
  <c r="Q41" i="15" s="1"/>
  <c r="R41" i="15"/>
  <c r="S41" i="15" s="1"/>
  <c r="L42" i="15"/>
  <c r="M42" i="15"/>
  <c r="N42" i="15" s="1"/>
  <c r="R42" i="15" s="1"/>
  <c r="S42" i="15" s="1"/>
  <c r="O42" i="15"/>
  <c r="P42" i="15"/>
  <c r="Q42" i="15"/>
  <c r="L43" i="15"/>
  <c r="M43" i="15"/>
  <c r="N43" i="15"/>
  <c r="O43" i="15"/>
  <c r="P43" i="15"/>
  <c r="Q43" i="15" s="1"/>
  <c r="L44" i="15"/>
  <c r="M44" i="15"/>
  <c r="N44" i="15" s="1"/>
  <c r="O44" i="15"/>
  <c r="P44" i="15"/>
  <c r="Q44" i="15"/>
  <c r="L45" i="15"/>
  <c r="M45" i="15"/>
  <c r="N45" i="15"/>
  <c r="O45" i="15"/>
  <c r="P45" i="15"/>
  <c r="Q45" i="15" s="1"/>
  <c r="R45" i="15"/>
  <c r="L46" i="15"/>
  <c r="M46" i="15"/>
  <c r="N46" i="15" s="1"/>
  <c r="R46" i="15" s="1"/>
  <c r="O46" i="15"/>
  <c r="P46" i="15"/>
  <c r="Q46" i="15"/>
  <c r="L47" i="15"/>
  <c r="M47" i="15"/>
  <c r="N47" i="15"/>
  <c r="O47" i="15"/>
  <c r="P47" i="15"/>
  <c r="Q47" i="15" s="1"/>
  <c r="L48" i="15"/>
  <c r="M48" i="15"/>
  <c r="N48" i="15" s="1"/>
  <c r="O48" i="15"/>
  <c r="P48" i="15"/>
  <c r="Q48" i="15"/>
  <c r="L49" i="15"/>
  <c r="M49" i="15"/>
  <c r="N49" i="15"/>
  <c r="O49" i="15"/>
  <c r="P49" i="15"/>
  <c r="Q49" i="15" s="1"/>
  <c r="R49" i="15"/>
  <c r="S49" i="15" s="1"/>
  <c r="L50" i="15"/>
  <c r="M50" i="15"/>
  <c r="N50" i="15" s="1"/>
  <c r="R50" i="15" s="1"/>
  <c r="S50" i="15" s="1"/>
  <c r="O50" i="15"/>
  <c r="P50" i="15"/>
  <c r="Q50" i="15"/>
  <c r="L31" i="15"/>
  <c r="M31" i="15"/>
  <c r="N31" i="15"/>
  <c r="O31" i="15"/>
  <c r="P31" i="15"/>
  <c r="Q31" i="15" s="1"/>
  <c r="L9" i="15"/>
  <c r="M9" i="15"/>
  <c r="N9" i="15" s="1"/>
  <c r="O9" i="15"/>
  <c r="P9" i="15"/>
  <c r="Q9" i="15"/>
  <c r="L10" i="15"/>
  <c r="M10" i="15"/>
  <c r="N10" i="15"/>
  <c r="O10" i="15"/>
  <c r="P10" i="15"/>
  <c r="Q10" i="15" s="1"/>
  <c r="R10" i="15"/>
  <c r="L11" i="15"/>
  <c r="M11" i="15"/>
  <c r="N11" i="15" s="1"/>
  <c r="R11" i="15" s="1"/>
  <c r="O11" i="15"/>
  <c r="P11" i="15"/>
  <c r="Q11" i="15"/>
  <c r="L12" i="15"/>
  <c r="M12" i="15"/>
  <c r="N12" i="15"/>
  <c r="O12" i="15"/>
  <c r="P12" i="15"/>
  <c r="Q12" i="15" s="1"/>
  <c r="L13" i="15"/>
  <c r="M13" i="15"/>
  <c r="N13" i="15" s="1"/>
  <c r="O13" i="15"/>
  <c r="P13" i="15"/>
  <c r="Q13" i="15"/>
  <c r="L14" i="15"/>
  <c r="M14" i="15"/>
  <c r="N14" i="15"/>
  <c r="O14" i="15"/>
  <c r="P14" i="15"/>
  <c r="Q14" i="15" s="1"/>
  <c r="R14" i="15"/>
  <c r="L15" i="15"/>
  <c r="M15" i="15"/>
  <c r="N15" i="15" s="1"/>
  <c r="R15" i="15" s="1"/>
  <c r="O15" i="15"/>
  <c r="P15" i="15"/>
  <c r="Q15" i="15"/>
  <c r="L16" i="15"/>
  <c r="M16" i="15"/>
  <c r="N16" i="15"/>
  <c r="O16" i="15"/>
  <c r="P16" i="15"/>
  <c r="Q16" i="15" s="1"/>
  <c r="L17" i="15"/>
  <c r="M17" i="15"/>
  <c r="N17" i="15" s="1"/>
  <c r="O17" i="15"/>
  <c r="P17" i="15"/>
  <c r="Q17" i="15"/>
  <c r="L18" i="15"/>
  <c r="M18" i="15"/>
  <c r="N18" i="15"/>
  <c r="O18" i="15"/>
  <c r="P18" i="15"/>
  <c r="Q18" i="15" s="1"/>
  <c r="R18" i="15"/>
  <c r="L19" i="15"/>
  <c r="M19" i="15"/>
  <c r="N19" i="15" s="1"/>
  <c r="R19" i="15" s="1"/>
  <c r="O19" i="15"/>
  <c r="P19" i="15"/>
  <c r="Q19" i="15"/>
  <c r="L20" i="15"/>
  <c r="M20" i="15"/>
  <c r="N20" i="15"/>
  <c r="O20" i="15"/>
  <c r="P20" i="15"/>
  <c r="Q20" i="15" s="1"/>
  <c r="L21" i="15"/>
  <c r="M21" i="15"/>
  <c r="N21" i="15" s="1"/>
  <c r="O21" i="15"/>
  <c r="P21" i="15"/>
  <c r="Q21" i="15"/>
  <c r="L22" i="15"/>
  <c r="M22" i="15"/>
  <c r="N22" i="15"/>
  <c r="O22" i="15"/>
  <c r="P22" i="15"/>
  <c r="Q22" i="15" s="1"/>
  <c r="R22" i="15"/>
  <c r="L23" i="15"/>
  <c r="M23" i="15"/>
  <c r="N23" i="15" s="1"/>
  <c r="R23" i="15" s="1"/>
  <c r="O23" i="15"/>
  <c r="P23" i="15"/>
  <c r="Q23" i="15"/>
  <c r="L24" i="15"/>
  <c r="M24" i="15"/>
  <c r="N24" i="15"/>
  <c r="O24" i="15"/>
  <c r="P24" i="15"/>
  <c r="Q24" i="15" s="1"/>
  <c r="L25" i="15"/>
  <c r="M25" i="15"/>
  <c r="N25" i="15" s="1"/>
  <c r="O25" i="15"/>
  <c r="P25" i="15"/>
  <c r="Q25" i="15"/>
  <c r="L26" i="15"/>
  <c r="M26" i="15"/>
  <c r="N26" i="15"/>
  <c r="O26" i="15"/>
  <c r="P26" i="15"/>
  <c r="Q26" i="15" s="1"/>
  <c r="R26" i="15"/>
  <c r="L27" i="15"/>
  <c r="M27" i="15"/>
  <c r="N27" i="15" s="1"/>
  <c r="R27" i="15" s="1"/>
  <c r="O27" i="15"/>
  <c r="P27" i="15"/>
  <c r="Q27" i="15"/>
  <c r="L8" i="15"/>
  <c r="M8" i="15"/>
  <c r="N8" i="15"/>
  <c r="O8" i="15"/>
  <c r="P8" i="15"/>
  <c r="Q8" i="15" s="1"/>
  <c r="L78" i="14"/>
  <c r="M78" i="14"/>
  <c r="N78" i="14" s="1"/>
  <c r="O78" i="14"/>
  <c r="P78" i="14"/>
  <c r="Q78" i="14"/>
  <c r="L79" i="14"/>
  <c r="M79" i="14"/>
  <c r="N79" i="14"/>
  <c r="O79" i="14"/>
  <c r="P79" i="14"/>
  <c r="Q79" i="14" s="1"/>
  <c r="R79" i="14"/>
  <c r="S79" i="14" s="1"/>
  <c r="L80" i="14"/>
  <c r="M80" i="14"/>
  <c r="N80" i="14" s="1"/>
  <c r="R80" i="14" s="1"/>
  <c r="S80" i="14" s="1"/>
  <c r="O80" i="14"/>
  <c r="P80" i="14"/>
  <c r="Q80" i="14"/>
  <c r="L81" i="14"/>
  <c r="M81" i="14"/>
  <c r="N81" i="14"/>
  <c r="O81" i="14"/>
  <c r="P81" i="14"/>
  <c r="Q81" i="14" s="1"/>
  <c r="L82" i="14"/>
  <c r="M82" i="14"/>
  <c r="N82" i="14" s="1"/>
  <c r="O82" i="14"/>
  <c r="P82" i="14"/>
  <c r="Q82" i="14"/>
  <c r="L83" i="14"/>
  <c r="M83" i="14"/>
  <c r="N83" i="14"/>
  <c r="O83" i="14"/>
  <c r="P83" i="14"/>
  <c r="Q83" i="14" s="1"/>
  <c r="R83" i="14"/>
  <c r="L84" i="14"/>
  <c r="M84" i="14"/>
  <c r="N84" i="14" s="1"/>
  <c r="R84" i="14" s="1"/>
  <c r="O84" i="14"/>
  <c r="P84" i="14"/>
  <c r="Q84" i="14"/>
  <c r="L85" i="14"/>
  <c r="M85" i="14"/>
  <c r="N85" i="14"/>
  <c r="O85" i="14"/>
  <c r="P85" i="14"/>
  <c r="Q85" i="14" s="1"/>
  <c r="L86" i="14"/>
  <c r="M86" i="14"/>
  <c r="N86" i="14" s="1"/>
  <c r="O86" i="14"/>
  <c r="P86" i="14"/>
  <c r="Q86" i="14"/>
  <c r="L87" i="14"/>
  <c r="M87" i="14"/>
  <c r="N87" i="14"/>
  <c r="O87" i="14"/>
  <c r="P87" i="14"/>
  <c r="Q87" i="14" s="1"/>
  <c r="R87" i="14"/>
  <c r="S87" i="14" s="1"/>
  <c r="L88" i="14"/>
  <c r="M88" i="14"/>
  <c r="N88" i="14" s="1"/>
  <c r="R88" i="14" s="1"/>
  <c r="S88" i="14" s="1"/>
  <c r="O88" i="14"/>
  <c r="P88" i="14"/>
  <c r="Q88" i="14"/>
  <c r="L89" i="14"/>
  <c r="M89" i="14"/>
  <c r="N89" i="14"/>
  <c r="O89" i="14"/>
  <c r="P89" i="14"/>
  <c r="Q89" i="14" s="1"/>
  <c r="L90" i="14"/>
  <c r="M90" i="14"/>
  <c r="N90" i="14" s="1"/>
  <c r="O90" i="14"/>
  <c r="P90" i="14"/>
  <c r="Q90" i="14"/>
  <c r="L91" i="14"/>
  <c r="M91" i="14"/>
  <c r="N91" i="14"/>
  <c r="O91" i="14"/>
  <c r="P91" i="14"/>
  <c r="Q91" i="14" s="1"/>
  <c r="R91" i="14"/>
  <c r="L92" i="14"/>
  <c r="M92" i="14"/>
  <c r="N92" i="14" s="1"/>
  <c r="R92" i="14" s="1"/>
  <c r="O92" i="14"/>
  <c r="P92" i="14"/>
  <c r="Q92" i="14"/>
  <c r="L93" i="14"/>
  <c r="M93" i="14"/>
  <c r="N93" i="14"/>
  <c r="O93" i="14"/>
  <c r="P93" i="14"/>
  <c r="Q93" i="14" s="1"/>
  <c r="L94" i="14"/>
  <c r="M94" i="14"/>
  <c r="N94" i="14" s="1"/>
  <c r="O94" i="14"/>
  <c r="P94" i="14"/>
  <c r="Q94" i="14"/>
  <c r="L95" i="14"/>
  <c r="M95" i="14"/>
  <c r="N95" i="14"/>
  <c r="O95" i="14"/>
  <c r="P95" i="14"/>
  <c r="Q95" i="14" s="1"/>
  <c r="R95" i="14"/>
  <c r="S95" i="14" s="1"/>
  <c r="L96" i="14"/>
  <c r="M96" i="14"/>
  <c r="N96" i="14" s="1"/>
  <c r="R96" i="14" s="1"/>
  <c r="S96" i="14" s="1"/>
  <c r="O96" i="14"/>
  <c r="P96" i="14"/>
  <c r="Q96" i="14"/>
  <c r="L77" i="14"/>
  <c r="M77" i="14"/>
  <c r="N77" i="14"/>
  <c r="O77" i="14"/>
  <c r="P77" i="14"/>
  <c r="Q77" i="14" s="1"/>
  <c r="L55" i="14"/>
  <c r="M55" i="14"/>
  <c r="N55" i="14" s="1"/>
  <c r="O55" i="14"/>
  <c r="P55" i="14"/>
  <c r="Q55" i="14"/>
  <c r="L56" i="14"/>
  <c r="M56" i="14"/>
  <c r="N56" i="14" s="1"/>
  <c r="O56" i="14"/>
  <c r="P56" i="14"/>
  <c r="Q56" i="14"/>
  <c r="L57" i="14"/>
  <c r="M57" i="14"/>
  <c r="N57" i="14"/>
  <c r="O57" i="14"/>
  <c r="P57" i="14"/>
  <c r="Q57" i="14" s="1"/>
  <c r="R57" i="14"/>
  <c r="L58" i="14"/>
  <c r="M58" i="14"/>
  <c r="N58" i="14" s="1"/>
  <c r="R58" i="14" s="1"/>
  <c r="O58" i="14"/>
  <c r="P58" i="14"/>
  <c r="Q58" i="14"/>
  <c r="L59" i="14"/>
  <c r="M59" i="14"/>
  <c r="N59" i="14"/>
  <c r="R59" i="14" s="1"/>
  <c r="O59" i="14"/>
  <c r="P59" i="14"/>
  <c r="Q59" i="14" s="1"/>
  <c r="L60" i="14"/>
  <c r="M60" i="14"/>
  <c r="N60" i="14" s="1"/>
  <c r="O60" i="14"/>
  <c r="P60" i="14"/>
  <c r="Q60" i="14"/>
  <c r="L61" i="14"/>
  <c r="M61" i="14"/>
  <c r="N61" i="14"/>
  <c r="O61" i="14"/>
  <c r="P61" i="14"/>
  <c r="Q61" i="14" s="1"/>
  <c r="R61" i="14"/>
  <c r="L62" i="14"/>
  <c r="M62" i="14"/>
  <c r="N62" i="14" s="1"/>
  <c r="R62" i="14" s="1"/>
  <c r="O62" i="14"/>
  <c r="P62" i="14"/>
  <c r="Q62" i="14"/>
  <c r="L63" i="14"/>
  <c r="M63" i="14"/>
  <c r="N63" i="14"/>
  <c r="R63" i="14" s="1"/>
  <c r="O63" i="14"/>
  <c r="P63" i="14"/>
  <c r="Q63" i="14" s="1"/>
  <c r="L64" i="14"/>
  <c r="M64" i="14"/>
  <c r="N64" i="14" s="1"/>
  <c r="O64" i="14"/>
  <c r="P64" i="14"/>
  <c r="Q64" i="14"/>
  <c r="L65" i="14"/>
  <c r="M65" i="14"/>
  <c r="N65" i="14"/>
  <c r="O65" i="14"/>
  <c r="P65" i="14"/>
  <c r="Q65" i="14" s="1"/>
  <c r="R65" i="14"/>
  <c r="L66" i="14"/>
  <c r="M66" i="14"/>
  <c r="N66" i="14" s="1"/>
  <c r="R66" i="14" s="1"/>
  <c r="O66" i="14"/>
  <c r="P66" i="14"/>
  <c r="Q66" i="14"/>
  <c r="L67" i="14"/>
  <c r="M67" i="14"/>
  <c r="N67" i="14"/>
  <c r="R67" i="14" s="1"/>
  <c r="O67" i="14"/>
  <c r="P67" i="14"/>
  <c r="Q67" i="14" s="1"/>
  <c r="L68" i="14"/>
  <c r="M68" i="14"/>
  <c r="N68" i="14" s="1"/>
  <c r="O68" i="14"/>
  <c r="P68" i="14"/>
  <c r="Q68" i="14"/>
  <c r="L69" i="14"/>
  <c r="M69" i="14"/>
  <c r="N69" i="14"/>
  <c r="O69" i="14"/>
  <c r="P69" i="14"/>
  <c r="Q69" i="14" s="1"/>
  <c r="R69" i="14"/>
  <c r="L70" i="14"/>
  <c r="M70" i="14"/>
  <c r="N70" i="14" s="1"/>
  <c r="R70" i="14" s="1"/>
  <c r="O70" i="14"/>
  <c r="P70" i="14"/>
  <c r="Q70" i="14"/>
  <c r="L71" i="14"/>
  <c r="M71" i="14"/>
  <c r="N71" i="14"/>
  <c r="R71" i="14" s="1"/>
  <c r="O71" i="14"/>
  <c r="P71" i="14"/>
  <c r="Q71" i="14" s="1"/>
  <c r="L72" i="14"/>
  <c r="M72" i="14"/>
  <c r="N72" i="14" s="1"/>
  <c r="O72" i="14"/>
  <c r="P72" i="14"/>
  <c r="Q72" i="14"/>
  <c r="L73" i="14"/>
  <c r="M73" i="14"/>
  <c r="N73" i="14"/>
  <c r="O73" i="14"/>
  <c r="P73" i="14"/>
  <c r="Q73" i="14" s="1"/>
  <c r="R73" i="14"/>
  <c r="L54" i="14"/>
  <c r="M54" i="14"/>
  <c r="N54" i="14" s="1"/>
  <c r="R54" i="14" s="1"/>
  <c r="S54" i="14" s="1"/>
  <c r="O54" i="14"/>
  <c r="P54" i="14"/>
  <c r="Q54" i="14"/>
  <c r="L50" i="14"/>
  <c r="M50" i="14"/>
  <c r="N50" i="14"/>
  <c r="R50" i="14" s="1"/>
  <c r="S50" i="14" s="1"/>
  <c r="O50" i="14"/>
  <c r="P50" i="14"/>
  <c r="Q50" i="14" s="1"/>
  <c r="L32" i="14"/>
  <c r="M32" i="14"/>
  <c r="N32" i="14" s="1"/>
  <c r="O32" i="14"/>
  <c r="P32" i="14"/>
  <c r="Q32" i="14"/>
  <c r="L33" i="14"/>
  <c r="M33" i="14"/>
  <c r="N33" i="14"/>
  <c r="O33" i="14"/>
  <c r="P33" i="14"/>
  <c r="Q33" i="14" s="1"/>
  <c r="R33" i="14"/>
  <c r="S33" i="14" s="1"/>
  <c r="L34" i="14"/>
  <c r="M34" i="14"/>
  <c r="N34" i="14" s="1"/>
  <c r="R34" i="14" s="1"/>
  <c r="S34" i="14" s="1"/>
  <c r="O34" i="14"/>
  <c r="P34" i="14"/>
  <c r="Q34" i="14"/>
  <c r="L35" i="14"/>
  <c r="M35" i="14"/>
  <c r="N35" i="14"/>
  <c r="R35" i="14" s="1"/>
  <c r="S35" i="14" s="1"/>
  <c r="O35" i="14"/>
  <c r="P35" i="14"/>
  <c r="Q35" i="14" s="1"/>
  <c r="L36" i="14"/>
  <c r="M36" i="14"/>
  <c r="N36" i="14" s="1"/>
  <c r="O36" i="14"/>
  <c r="P36" i="14"/>
  <c r="Q36" i="14"/>
  <c r="L37" i="14"/>
  <c r="M37" i="14"/>
  <c r="N37" i="14"/>
  <c r="O37" i="14"/>
  <c r="P37" i="14"/>
  <c r="Q37" i="14" s="1"/>
  <c r="R37" i="14"/>
  <c r="S37" i="14" s="1"/>
  <c r="L38" i="14"/>
  <c r="M38" i="14"/>
  <c r="N38" i="14" s="1"/>
  <c r="R38" i="14" s="1"/>
  <c r="S38" i="14" s="1"/>
  <c r="O38" i="14"/>
  <c r="P38" i="14"/>
  <c r="Q38" i="14"/>
  <c r="L39" i="14"/>
  <c r="M39" i="14"/>
  <c r="N39" i="14"/>
  <c r="R39" i="14" s="1"/>
  <c r="S39" i="14" s="1"/>
  <c r="O39" i="14"/>
  <c r="P39" i="14"/>
  <c r="Q39" i="14" s="1"/>
  <c r="L40" i="14"/>
  <c r="M40" i="14"/>
  <c r="N40" i="14" s="1"/>
  <c r="O40" i="14"/>
  <c r="P40" i="14"/>
  <c r="Q40" i="14"/>
  <c r="L41" i="14"/>
  <c r="M41" i="14"/>
  <c r="N41" i="14"/>
  <c r="O41" i="14"/>
  <c r="P41" i="14"/>
  <c r="Q41" i="14" s="1"/>
  <c r="R41" i="14"/>
  <c r="S41" i="14" s="1"/>
  <c r="L42" i="14"/>
  <c r="M42" i="14"/>
  <c r="N42" i="14" s="1"/>
  <c r="R42" i="14" s="1"/>
  <c r="S42" i="14" s="1"/>
  <c r="O42" i="14"/>
  <c r="P42" i="14"/>
  <c r="Q42" i="14"/>
  <c r="L43" i="14"/>
  <c r="M43" i="14"/>
  <c r="N43" i="14"/>
  <c r="R43" i="14" s="1"/>
  <c r="S43" i="14" s="1"/>
  <c r="O43" i="14"/>
  <c r="P43" i="14"/>
  <c r="Q43" i="14" s="1"/>
  <c r="L44" i="14"/>
  <c r="M44" i="14"/>
  <c r="N44" i="14" s="1"/>
  <c r="O44" i="14"/>
  <c r="P44" i="14"/>
  <c r="Q44" i="14"/>
  <c r="L45" i="14"/>
  <c r="M45" i="14"/>
  <c r="N45" i="14"/>
  <c r="O45" i="14"/>
  <c r="P45" i="14"/>
  <c r="Q45" i="14" s="1"/>
  <c r="R45" i="14"/>
  <c r="S45" i="14" s="1"/>
  <c r="L46" i="14"/>
  <c r="M46" i="14"/>
  <c r="N46" i="14" s="1"/>
  <c r="R46" i="14" s="1"/>
  <c r="S46" i="14" s="1"/>
  <c r="O46" i="14"/>
  <c r="P46" i="14"/>
  <c r="Q46" i="14"/>
  <c r="L47" i="14"/>
  <c r="M47" i="14"/>
  <c r="N47" i="14"/>
  <c r="R47" i="14" s="1"/>
  <c r="S47" i="14" s="1"/>
  <c r="O47" i="14"/>
  <c r="P47" i="14"/>
  <c r="Q47" i="14" s="1"/>
  <c r="L48" i="14"/>
  <c r="M48" i="14"/>
  <c r="N48" i="14" s="1"/>
  <c r="O48" i="14"/>
  <c r="P48" i="14"/>
  <c r="Q48" i="14"/>
  <c r="L49" i="14"/>
  <c r="M49" i="14"/>
  <c r="N49" i="14"/>
  <c r="O49" i="14"/>
  <c r="P49" i="14"/>
  <c r="Q49" i="14" s="1"/>
  <c r="R49" i="14"/>
  <c r="S49" i="14" s="1"/>
  <c r="L31" i="14"/>
  <c r="M31" i="14"/>
  <c r="N31" i="14" s="1"/>
  <c r="R31" i="14" s="1"/>
  <c r="O31" i="14"/>
  <c r="P31" i="14"/>
  <c r="Q31" i="14"/>
  <c r="L9" i="14"/>
  <c r="M9" i="14"/>
  <c r="N9" i="14"/>
  <c r="R9" i="14" s="1"/>
  <c r="S9" i="14" s="1"/>
  <c r="O9" i="14"/>
  <c r="P9" i="14"/>
  <c r="Q9" i="14" s="1"/>
  <c r="L10" i="14"/>
  <c r="M10" i="14"/>
  <c r="N10" i="14" s="1"/>
  <c r="O10" i="14"/>
  <c r="P10" i="14"/>
  <c r="Q10" i="14"/>
  <c r="L11" i="14"/>
  <c r="M11" i="14"/>
  <c r="N11" i="14"/>
  <c r="O11" i="14"/>
  <c r="P11" i="14"/>
  <c r="Q11" i="14" s="1"/>
  <c r="R11" i="14"/>
  <c r="L12" i="14"/>
  <c r="M12" i="14"/>
  <c r="N12" i="14" s="1"/>
  <c r="R12" i="14" s="1"/>
  <c r="O12" i="14"/>
  <c r="P12" i="14"/>
  <c r="Q12" i="14"/>
  <c r="L13" i="14"/>
  <c r="M13" i="14"/>
  <c r="N13" i="14"/>
  <c r="R13" i="14" s="1"/>
  <c r="O13" i="14"/>
  <c r="P13" i="14"/>
  <c r="Q13" i="14" s="1"/>
  <c r="L14" i="14"/>
  <c r="M14" i="14"/>
  <c r="N14" i="14" s="1"/>
  <c r="O14" i="14"/>
  <c r="P14" i="14"/>
  <c r="Q14" i="14"/>
  <c r="L15" i="14"/>
  <c r="M15" i="14"/>
  <c r="N15" i="14"/>
  <c r="O15" i="14"/>
  <c r="P15" i="14"/>
  <c r="Q15" i="14" s="1"/>
  <c r="R15" i="14"/>
  <c r="L16" i="14"/>
  <c r="M16" i="14"/>
  <c r="N16" i="14" s="1"/>
  <c r="R16" i="14" s="1"/>
  <c r="O16" i="14"/>
  <c r="P16" i="14"/>
  <c r="Q16" i="14"/>
  <c r="L17" i="14"/>
  <c r="M17" i="14"/>
  <c r="N17" i="14"/>
  <c r="R17" i="14" s="1"/>
  <c r="S17" i="14" s="1"/>
  <c r="O17" i="14"/>
  <c r="P17" i="14"/>
  <c r="Q17" i="14" s="1"/>
  <c r="L18" i="14"/>
  <c r="M18" i="14"/>
  <c r="N18" i="14" s="1"/>
  <c r="O18" i="14"/>
  <c r="P18" i="14"/>
  <c r="Q18" i="14"/>
  <c r="L19" i="14"/>
  <c r="M19" i="14"/>
  <c r="N19" i="14"/>
  <c r="O19" i="14"/>
  <c r="P19" i="14"/>
  <c r="Q19" i="14" s="1"/>
  <c r="R19" i="14"/>
  <c r="L20" i="14"/>
  <c r="M20" i="14"/>
  <c r="N20" i="14" s="1"/>
  <c r="R20" i="14" s="1"/>
  <c r="O20" i="14"/>
  <c r="P20" i="14"/>
  <c r="Q20" i="14"/>
  <c r="L21" i="14"/>
  <c r="M21" i="14"/>
  <c r="N21" i="14"/>
  <c r="R21" i="14" s="1"/>
  <c r="O21" i="14"/>
  <c r="P21" i="14"/>
  <c r="Q21" i="14" s="1"/>
  <c r="L22" i="14"/>
  <c r="M22" i="14"/>
  <c r="N22" i="14" s="1"/>
  <c r="O22" i="14"/>
  <c r="P22" i="14"/>
  <c r="Q22" i="14"/>
  <c r="L23" i="14"/>
  <c r="M23" i="14"/>
  <c r="N23" i="14"/>
  <c r="O23" i="14"/>
  <c r="P23" i="14"/>
  <c r="Q23" i="14" s="1"/>
  <c r="R23" i="14"/>
  <c r="L24" i="14"/>
  <c r="M24" i="14"/>
  <c r="N24" i="14" s="1"/>
  <c r="R24" i="14" s="1"/>
  <c r="O24" i="14"/>
  <c r="P24" i="14"/>
  <c r="Q24" i="14"/>
  <c r="L25" i="14"/>
  <c r="M25" i="14"/>
  <c r="N25" i="14"/>
  <c r="R25" i="14" s="1"/>
  <c r="S25" i="14" s="1"/>
  <c r="O25" i="14"/>
  <c r="P25" i="14"/>
  <c r="Q25" i="14" s="1"/>
  <c r="L26" i="14"/>
  <c r="M26" i="14"/>
  <c r="N26" i="14" s="1"/>
  <c r="O26" i="14"/>
  <c r="P26" i="14"/>
  <c r="Q26" i="14"/>
  <c r="L27" i="14"/>
  <c r="M27" i="14"/>
  <c r="N27" i="14"/>
  <c r="O27" i="14"/>
  <c r="P27" i="14"/>
  <c r="Q27" i="14" s="1"/>
  <c r="R27" i="14"/>
  <c r="L8" i="14"/>
  <c r="M8" i="14"/>
  <c r="N8" i="14" s="1"/>
  <c r="R8" i="14" s="1"/>
  <c r="S8" i="14" s="1"/>
  <c r="O8" i="14"/>
  <c r="P8" i="14"/>
  <c r="Q8" i="14"/>
  <c r="L78" i="13"/>
  <c r="M78" i="13"/>
  <c r="N78" i="13"/>
  <c r="R78" i="13" s="1"/>
  <c r="S78" i="13" s="1"/>
  <c r="O78" i="13"/>
  <c r="P78" i="13"/>
  <c r="Q78" i="13" s="1"/>
  <c r="L79" i="13"/>
  <c r="M79" i="13"/>
  <c r="N79" i="13" s="1"/>
  <c r="O79" i="13"/>
  <c r="P79" i="13"/>
  <c r="Q79" i="13"/>
  <c r="L80" i="13"/>
  <c r="M80" i="13"/>
  <c r="N80" i="13"/>
  <c r="O80" i="13"/>
  <c r="P80" i="13"/>
  <c r="Q80" i="13" s="1"/>
  <c r="R80" i="13"/>
  <c r="S80" i="13" s="1"/>
  <c r="L81" i="13"/>
  <c r="M81" i="13"/>
  <c r="N81" i="13" s="1"/>
  <c r="R81" i="13" s="1"/>
  <c r="S81" i="13" s="1"/>
  <c r="O81" i="13"/>
  <c r="P81" i="13"/>
  <c r="Q81" i="13"/>
  <c r="L82" i="13"/>
  <c r="M82" i="13"/>
  <c r="N82" i="13"/>
  <c r="R82" i="13" s="1"/>
  <c r="S82" i="13" s="1"/>
  <c r="O82" i="13"/>
  <c r="P82" i="13"/>
  <c r="Q82" i="13" s="1"/>
  <c r="L83" i="13"/>
  <c r="M83" i="13"/>
  <c r="N83" i="13" s="1"/>
  <c r="O83" i="13"/>
  <c r="P83" i="13"/>
  <c r="Q83" i="13"/>
  <c r="L84" i="13"/>
  <c r="M84" i="13"/>
  <c r="N84" i="13"/>
  <c r="O84" i="13"/>
  <c r="P84" i="13"/>
  <c r="Q84" i="13" s="1"/>
  <c r="R84" i="13"/>
  <c r="S84" i="13" s="1"/>
  <c r="L85" i="13"/>
  <c r="M85" i="13"/>
  <c r="N85" i="13" s="1"/>
  <c r="R85" i="13" s="1"/>
  <c r="S85" i="13" s="1"/>
  <c r="O85" i="13"/>
  <c r="P85" i="13"/>
  <c r="Q85" i="13"/>
  <c r="L86" i="13"/>
  <c r="M86" i="13"/>
  <c r="N86" i="13"/>
  <c r="R86" i="13" s="1"/>
  <c r="S86" i="13" s="1"/>
  <c r="O86" i="13"/>
  <c r="P86" i="13"/>
  <c r="Q86" i="13" s="1"/>
  <c r="L87" i="13"/>
  <c r="M87" i="13"/>
  <c r="N87" i="13" s="1"/>
  <c r="O87" i="13"/>
  <c r="P87" i="13"/>
  <c r="Q87" i="13"/>
  <c r="L88" i="13"/>
  <c r="M88" i="13"/>
  <c r="N88" i="13"/>
  <c r="O88" i="13"/>
  <c r="P88" i="13"/>
  <c r="Q88" i="13" s="1"/>
  <c r="R88" i="13"/>
  <c r="S88" i="13" s="1"/>
  <c r="L89" i="13"/>
  <c r="M89" i="13"/>
  <c r="N89" i="13" s="1"/>
  <c r="R89" i="13" s="1"/>
  <c r="S89" i="13" s="1"/>
  <c r="O89" i="13"/>
  <c r="P89" i="13"/>
  <c r="Q89" i="13"/>
  <c r="L90" i="13"/>
  <c r="M90" i="13"/>
  <c r="N90" i="13"/>
  <c r="R90" i="13" s="1"/>
  <c r="S90" i="13" s="1"/>
  <c r="O90" i="13"/>
  <c r="P90" i="13"/>
  <c r="Q90" i="13" s="1"/>
  <c r="L91" i="13"/>
  <c r="M91" i="13"/>
  <c r="N91" i="13" s="1"/>
  <c r="O91" i="13"/>
  <c r="P91" i="13"/>
  <c r="Q91" i="13"/>
  <c r="L92" i="13"/>
  <c r="M92" i="13"/>
  <c r="N92" i="13"/>
  <c r="O92" i="13"/>
  <c r="P92" i="13"/>
  <c r="Q92" i="13" s="1"/>
  <c r="R92" i="13"/>
  <c r="S92" i="13" s="1"/>
  <c r="L93" i="13"/>
  <c r="M93" i="13"/>
  <c r="N93" i="13" s="1"/>
  <c r="R93" i="13" s="1"/>
  <c r="S93" i="13" s="1"/>
  <c r="O93" i="13"/>
  <c r="P93" i="13"/>
  <c r="Q93" i="13"/>
  <c r="L94" i="13"/>
  <c r="M94" i="13"/>
  <c r="N94" i="13"/>
  <c r="R94" i="13" s="1"/>
  <c r="S94" i="13" s="1"/>
  <c r="O94" i="13"/>
  <c r="P94" i="13"/>
  <c r="Q94" i="13" s="1"/>
  <c r="L95" i="13"/>
  <c r="M95" i="13"/>
  <c r="N95" i="13" s="1"/>
  <c r="O95" i="13"/>
  <c r="P95" i="13"/>
  <c r="Q95" i="13"/>
  <c r="L96" i="13"/>
  <c r="M96" i="13"/>
  <c r="N96" i="13"/>
  <c r="O96" i="13"/>
  <c r="P96" i="13"/>
  <c r="Q96" i="13" s="1"/>
  <c r="R96" i="13"/>
  <c r="S96" i="13" s="1"/>
  <c r="L77" i="13"/>
  <c r="M77" i="13"/>
  <c r="N77" i="13" s="1"/>
  <c r="R77" i="13" s="1"/>
  <c r="O77" i="13"/>
  <c r="P77" i="13"/>
  <c r="Q77" i="13"/>
  <c r="L55" i="13"/>
  <c r="M55" i="13"/>
  <c r="N55" i="13"/>
  <c r="R55" i="13" s="1"/>
  <c r="O55" i="13"/>
  <c r="P55" i="13"/>
  <c r="Q55" i="13" s="1"/>
  <c r="L56" i="13"/>
  <c r="M56" i="13"/>
  <c r="N56" i="13" s="1"/>
  <c r="O56" i="13"/>
  <c r="P56" i="13"/>
  <c r="Q56" i="13"/>
  <c r="L57" i="13"/>
  <c r="M57" i="13"/>
  <c r="N57" i="13"/>
  <c r="O57" i="13"/>
  <c r="P57" i="13"/>
  <c r="Q57" i="13" s="1"/>
  <c r="R57" i="13"/>
  <c r="L58" i="13"/>
  <c r="M58" i="13"/>
  <c r="N58" i="13" s="1"/>
  <c r="R58" i="13" s="1"/>
  <c r="O58" i="13"/>
  <c r="P58" i="13"/>
  <c r="Q58" i="13"/>
  <c r="L59" i="13"/>
  <c r="M59" i="13"/>
  <c r="N59" i="13"/>
  <c r="R59" i="13" s="1"/>
  <c r="O59" i="13"/>
  <c r="P59" i="13"/>
  <c r="Q59" i="13" s="1"/>
  <c r="L60" i="13"/>
  <c r="M60" i="13"/>
  <c r="N60" i="13" s="1"/>
  <c r="O60" i="13"/>
  <c r="P60" i="13"/>
  <c r="Q60" i="13"/>
  <c r="L61" i="13"/>
  <c r="M61" i="13"/>
  <c r="N61" i="13"/>
  <c r="O61" i="13"/>
  <c r="P61" i="13"/>
  <c r="Q61" i="13" s="1"/>
  <c r="R61" i="13"/>
  <c r="L62" i="13"/>
  <c r="M62" i="13"/>
  <c r="N62" i="13" s="1"/>
  <c r="R62" i="13" s="1"/>
  <c r="O62" i="13"/>
  <c r="P62" i="13"/>
  <c r="Q62" i="13"/>
  <c r="L63" i="13"/>
  <c r="M63" i="13"/>
  <c r="N63" i="13"/>
  <c r="R63" i="13" s="1"/>
  <c r="O63" i="13"/>
  <c r="P63" i="13"/>
  <c r="Q63" i="13" s="1"/>
  <c r="L64" i="13"/>
  <c r="M64" i="13"/>
  <c r="N64" i="13" s="1"/>
  <c r="O64" i="13"/>
  <c r="P64" i="13"/>
  <c r="Q64" i="13"/>
  <c r="L65" i="13"/>
  <c r="M65" i="13"/>
  <c r="N65" i="13"/>
  <c r="O65" i="13"/>
  <c r="P65" i="13"/>
  <c r="Q65" i="13" s="1"/>
  <c r="R65" i="13"/>
  <c r="L66" i="13"/>
  <c r="M66" i="13"/>
  <c r="N66" i="13" s="1"/>
  <c r="R66" i="13" s="1"/>
  <c r="O66" i="13"/>
  <c r="P66" i="13"/>
  <c r="Q66" i="13"/>
  <c r="L67" i="13"/>
  <c r="M67" i="13"/>
  <c r="N67" i="13"/>
  <c r="R67" i="13" s="1"/>
  <c r="O67" i="13"/>
  <c r="P67" i="13"/>
  <c r="Q67" i="13" s="1"/>
  <c r="L68" i="13"/>
  <c r="M68" i="13"/>
  <c r="N68" i="13" s="1"/>
  <c r="O68" i="13"/>
  <c r="P68" i="13"/>
  <c r="Q68" i="13"/>
  <c r="L69" i="13"/>
  <c r="M69" i="13"/>
  <c r="N69" i="13"/>
  <c r="O69" i="13"/>
  <c r="P69" i="13"/>
  <c r="Q69" i="13" s="1"/>
  <c r="R69" i="13"/>
  <c r="L70" i="13"/>
  <c r="M70" i="13"/>
  <c r="N70" i="13" s="1"/>
  <c r="R70" i="13" s="1"/>
  <c r="O70" i="13"/>
  <c r="P70" i="13"/>
  <c r="Q70" i="13"/>
  <c r="L71" i="13"/>
  <c r="M71" i="13"/>
  <c r="N71" i="13"/>
  <c r="R71" i="13" s="1"/>
  <c r="O71" i="13"/>
  <c r="P71" i="13"/>
  <c r="Q71" i="13" s="1"/>
  <c r="L72" i="13"/>
  <c r="M72" i="13"/>
  <c r="N72" i="13" s="1"/>
  <c r="O72" i="13"/>
  <c r="P72" i="13"/>
  <c r="Q72" i="13"/>
  <c r="L73" i="13"/>
  <c r="M73" i="13"/>
  <c r="N73" i="13"/>
  <c r="O73" i="13"/>
  <c r="P73" i="13"/>
  <c r="Q73" i="13" s="1"/>
  <c r="R73" i="13"/>
  <c r="L54" i="13"/>
  <c r="M54" i="13"/>
  <c r="N54" i="13" s="1"/>
  <c r="R54" i="13" s="1"/>
  <c r="S54" i="13" s="1"/>
  <c r="O54" i="13"/>
  <c r="P54" i="13"/>
  <c r="Q54" i="13"/>
  <c r="L32" i="13"/>
  <c r="M32" i="13"/>
  <c r="N32" i="13"/>
  <c r="R32" i="13" s="1"/>
  <c r="S32" i="13" s="1"/>
  <c r="O32" i="13"/>
  <c r="P32" i="13"/>
  <c r="Q32" i="13" s="1"/>
  <c r="L33" i="13"/>
  <c r="M33" i="13"/>
  <c r="N33" i="13" s="1"/>
  <c r="O33" i="13"/>
  <c r="P33" i="13"/>
  <c r="Q33" i="13"/>
  <c r="L34" i="13"/>
  <c r="M34" i="13"/>
  <c r="N34" i="13"/>
  <c r="O34" i="13"/>
  <c r="P34" i="13"/>
  <c r="Q34" i="13" s="1"/>
  <c r="R34" i="13"/>
  <c r="S34" i="13" s="1"/>
  <c r="L35" i="13"/>
  <c r="M35" i="13"/>
  <c r="N35" i="13" s="1"/>
  <c r="R35" i="13" s="1"/>
  <c r="S35" i="13" s="1"/>
  <c r="O35" i="13"/>
  <c r="P35" i="13"/>
  <c r="Q35" i="13"/>
  <c r="L36" i="13"/>
  <c r="M36" i="13"/>
  <c r="N36" i="13"/>
  <c r="R36" i="13" s="1"/>
  <c r="S36" i="13" s="1"/>
  <c r="O36" i="13"/>
  <c r="P36" i="13"/>
  <c r="Q36" i="13" s="1"/>
  <c r="L37" i="13"/>
  <c r="M37" i="13"/>
  <c r="N37" i="13" s="1"/>
  <c r="O37" i="13"/>
  <c r="P37" i="13"/>
  <c r="Q37" i="13"/>
  <c r="L38" i="13"/>
  <c r="M38" i="13"/>
  <c r="N38" i="13"/>
  <c r="O38" i="13"/>
  <c r="P38" i="13"/>
  <c r="Q38" i="13" s="1"/>
  <c r="R38" i="13"/>
  <c r="S38" i="13" s="1"/>
  <c r="L39" i="13"/>
  <c r="M39" i="13"/>
  <c r="N39" i="13" s="1"/>
  <c r="R39" i="13" s="1"/>
  <c r="S39" i="13" s="1"/>
  <c r="O39" i="13"/>
  <c r="P39" i="13"/>
  <c r="Q39" i="13"/>
  <c r="L40" i="13"/>
  <c r="M40" i="13"/>
  <c r="N40" i="13"/>
  <c r="R40" i="13" s="1"/>
  <c r="S40" i="13" s="1"/>
  <c r="O40" i="13"/>
  <c r="P40" i="13"/>
  <c r="Q40" i="13" s="1"/>
  <c r="L41" i="13"/>
  <c r="M41" i="13"/>
  <c r="N41" i="13" s="1"/>
  <c r="O41" i="13"/>
  <c r="P41" i="13"/>
  <c r="Q41" i="13"/>
  <c r="L42" i="13"/>
  <c r="M42" i="13"/>
  <c r="N42" i="13"/>
  <c r="O42" i="13"/>
  <c r="P42" i="13"/>
  <c r="Q42" i="13" s="1"/>
  <c r="R42" i="13"/>
  <c r="S42" i="13" s="1"/>
  <c r="L43" i="13"/>
  <c r="M43" i="13"/>
  <c r="N43" i="13" s="1"/>
  <c r="R43" i="13" s="1"/>
  <c r="S43" i="13" s="1"/>
  <c r="O43" i="13"/>
  <c r="P43" i="13"/>
  <c r="Q43" i="13"/>
  <c r="L44" i="13"/>
  <c r="M44" i="13"/>
  <c r="N44" i="13"/>
  <c r="R44" i="13" s="1"/>
  <c r="S44" i="13" s="1"/>
  <c r="O44" i="13"/>
  <c r="P44" i="13"/>
  <c r="Q44" i="13" s="1"/>
  <c r="L45" i="13"/>
  <c r="M45" i="13"/>
  <c r="N45" i="13" s="1"/>
  <c r="O45" i="13"/>
  <c r="P45" i="13"/>
  <c r="Q45" i="13"/>
  <c r="L46" i="13"/>
  <c r="M46" i="13"/>
  <c r="N46" i="13"/>
  <c r="O46" i="13"/>
  <c r="P46" i="13"/>
  <c r="Q46" i="13" s="1"/>
  <c r="R46" i="13"/>
  <c r="S46" i="13" s="1"/>
  <c r="L47" i="13"/>
  <c r="M47" i="13"/>
  <c r="N47" i="13" s="1"/>
  <c r="R47" i="13" s="1"/>
  <c r="S47" i="13" s="1"/>
  <c r="O47" i="13"/>
  <c r="P47" i="13"/>
  <c r="Q47" i="13"/>
  <c r="L48" i="13"/>
  <c r="M48" i="13"/>
  <c r="N48" i="13"/>
  <c r="R48" i="13" s="1"/>
  <c r="S48" i="13" s="1"/>
  <c r="O48" i="13"/>
  <c r="P48" i="13"/>
  <c r="Q48" i="13" s="1"/>
  <c r="L49" i="13"/>
  <c r="M49" i="13"/>
  <c r="N49" i="13" s="1"/>
  <c r="O49" i="13"/>
  <c r="P49" i="13"/>
  <c r="Q49" i="13"/>
  <c r="L50" i="13"/>
  <c r="M50" i="13"/>
  <c r="N50" i="13"/>
  <c r="O50" i="13"/>
  <c r="P50" i="13"/>
  <c r="Q50" i="13" s="1"/>
  <c r="R50" i="13"/>
  <c r="S50" i="13" s="1"/>
  <c r="L31" i="13"/>
  <c r="M31" i="13"/>
  <c r="N31" i="13" s="1"/>
  <c r="R31" i="13" s="1"/>
  <c r="O31" i="13"/>
  <c r="P31" i="13"/>
  <c r="Q31" i="13"/>
  <c r="L9" i="13"/>
  <c r="M9" i="13"/>
  <c r="N9" i="13"/>
  <c r="R9" i="13" s="1"/>
  <c r="S9" i="13" s="1"/>
  <c r="O9" i="13"/>
  <c r="P9" i="13"/>
  <c r="Q9" i="13" s="1"/>
  <c r="L10" i="13"/>
  <c r="M10" i="13"/>
  <c r="N10" i="13" s="1"/>
  <c r="O10" i="13"/>
  <c r="P10" i="13"/>
  <c r="Q10" i="13"/>
  <c r="L11" i="13"/>
  <c r="M11" i="13"/>
  <c r="N11" i="13"/>
  <c r="O11" i="13"/>
  <c r="P11" i="13"/>
  <c r="Q11" i="13" s="1"/>
  <c r="R11" i="13"/>
  <c r="L12" i="13"/>
  <c r="M12" i="13"/>
  <c r="N12" i="13" s="1"/>
  <c r="R12" i="13" s="1"/>
  <c r="O12" i="13"/>
  <c r="P12" i="13"/>
  <c r="Q12" i="13"/>
  <c r="L13" i="13"/>
  <c r="M13" i="13"/>
  <c r="N13" i="13"/>
  <c r="R13" i="13" s="1"/>
  <c r="O13" i="13"/>
  <c r="P13" i="13"/>
  <c r="Q13" i="13" s="1"/>
  <c r="L14" i="13"/>
  <c r="M14" i="13"/>
  <c r="N14" i="13" s="1"/>
  <c r="O14" i="13"/>
  <c r="P14" i="13"/>
  <c r="Q14" i="13"/>
  <c r="L15" i="13"/>
  <c r="M15" i="13"/>
  <c r="N15" i="13"/>
  <c r="O15" i="13"/>
  <c r="P15" i="13"/>
  <c r="Q15" i="13" s="1"/>
  <c r="R15" i="13"/>
  <c r="L16" i="13"/>
  <c r="M16" i="13"/>
  <c r="N16" i="13" s="1"/>
  <c r="R16" i="13" s="1"/>
  <c r="O16" i="13"/>
  <c r="P16" i="13"/>
  <c r="Q16" i="13"/>
  <c r="L17" i="13"/>
  <c r="M17" i="13"/>
  <c r="N17" i="13"/>
  <c r="R17" i="13" s="1"/>
  <c r="S17" i="13" s="1"/>
  <c r="O17" i="13"/>
  <c r="P17" i="13"/>
  <c r="Q17" i="13" s="1"/>
  <c r="L18" i="13"/>
  <c r="M18" i="13"/>
  <c r="N18" i="13" s="1"/>
  <c r="O18" i="13"/>
  <c r="P18" i="13"/>
  <c r="Q18" i="13"/>
  <c r="L19" i="13"/>
  <c r="M19" i="13"/>
  <c r="N19" i="13"/>
  <c r="O19" i="13"/>
  <c r="P19" i="13"/>
  <c r="Q19" i="13" s="1"/>
  <c r="R19" i="13"/>
  <c r="L20" i="13"/>
  <c r="M20" i="13"/>
  <c r="N20" i="13" s="1"/>
  <c r="R20" i="13" s="1"/>
  <c r="O20" i="13"/>
  <c r="P20" i="13"/>
  <c r="Q20" i="13"/>
  <c r="L21" i="13"/>
  <c r="M21" i="13"/>
  <c r="N21" i="13"/>
  <c r="R21" i="13" s="1"/>
  <c r="O21" i="13"/>
  <c r="P21" i="13"/>
  <c r="Q21" i="13" s="1"/>
  <c r="L22" i="13"/>
  <c r="M22" i="13"/>
  <c r="N22" i="13" s="1"/>
  <c r="O22" i="13"/>
  <c r="P22" i="13"/>
  <c r="Q22" i="13"/>
  <c r="L23" i="13"/>
  <c r="M23" i="13"/>
  <c r="N23" i="13"/>
  <c r="O23" i="13"/>
  <c r="P23" i="13"/>
  <c r="Q23" i="13" s="1"/>
  <c r="R23" i="13"/>
  <c r="L24" i="13"/>
  <c r="M24" i="13"/>
  <c r="N24" i="13" s="1"/>
  <c r="R24" i="13" s="1"/>
  <c r="O24" i="13"/>
  <c r="P24" i="13"/>
  <c r="Q24" i="13"/>
  <c r="L25" i="13"/>
  <c r="M25" i="13"/>
  <c r="N25" i="13"/>
  <c r="R25" i="13" s="1"/>
  <c r="S25" i="13" s="1"/>
  <c r="O25" i="13"/>
  <c r="P25" i="13"/>
  <c r="Q25" i="13" s="1"/>
  <c r="L26" i="13"/>
  <c r="M26" i="13"/>
  <c r="N26" i="13" s="1"/>
  <c r="O26" i="13"/>
  <c r="P26" i="13"/>
  <c r="Q26" i="13"/>
  <c r="L27" i="13"/>
  <c r="M27" i="13"/>
  <c r="N27" i="13"/>
  <c r="O27" i="13"/>
  <c r="P27" i="13"/>
  <c r="Q27" i="13" s="1"/>
  <c r="R27" i="13"/>
  <c r="L8" i="13"/>
  <c r="M8" i="13"/>
  <c r="N8" i="13" s="1"/>
  <c r="R8" i="13" s="1"/>
  <c r="S8" i="13" s="1"/>
  <c r="O8" i="13"/>
  <c r="P8" i="13"/>
  <c r="Q8" i="13"/>
  <c r="L78" i="10"/>
  <c r="M78" i="10"/>
  <c r="N78" i="10"/>
  <c r="R78" i="10" s="1"/>
  <c r="O78" i="10"/>
  <c r="P78" i="10"/>
  <c r="Q78" i="10" s="1"/>
  <c r="L79" i="10"/>
  <c r="M79" i="10"/>
  <c r="N79" i="10" s="1"/>
  <c r="O79" i="10"/>
  <c r="P79" i="10"/>
  <c r="Q79" i="10"/>
  <c r="L80" i="10"/>
  <c r="M80" i="10"/>
  <c r="N80" i="10"/>
  <c r="O80" i="10"/>
  <c r="P80" i="10"/>
  <c r="Q80" i="10" s="1"/>
  <c r="R80" i="10"/>
  <c r="L81" i="10"/>
  <c r="M81" i="10"/>
  <c r="N81" i="10" s="1"/>
  <c r="R81" i="10" s="1"/>
  <c r="S81" i="10" s="1"/>
  <c r="O81" i="10"/>
  <c r="P81" i="10"/>
  <c r="Q81" i="10"/>
  <c r="L82" i="10"/>
  <c r="M82" i="10"/>
  <c r="N82" i="10"/>
  <c r="R82" i="10" s="1"/>
  <c r="S82" i="10" s="1"/>
  <c r="O82" i="10"/>
  <c r="P82" i="10"/>
  <c r="Q82" i="10" s="1"/>
  <c r="L83" i="10"/>
  <c r="M83" i="10"/>
  <c r="N83" i="10" s="1"/>
  <c r="O83" i="10"/>
  <c r="P83" i="10"/>
  <c r="Q83" i="10"/>
  <c r="L84" i="10"/>
  <c r="M84" i="10"/>
  <c r="N84" i="10"/>
  <c r="O84" i="10"/>
  <c r="P84" i="10"/>
  <c r="Q84" i="10" s="1"/>
  <c r="R84" i="10"/>
  <c r="L85" i="10"/>
  <c r="M85" i="10"/>
  <c r="N85" i="10" s="1"/>
  <c r="R85" i="10" s="1"/>
  <c r="S85" i="10" s="1"/>
  <c r="O85" i="10"/>
  <c r="P85" i="10"/>
  <c r="Q85" i="10"/>
  <c r="L86" i="10"/>
  <c r="M86" i="10"/>
  <c r="N86" i="10"/>
  <c r="R86" i="10" s="1"/>
  <c r="O86" i="10"/>
  <c r="P86" i="10"/>
  <c r="Q86" i="10" s="1"/>
  <c r="L87" i="10"/>
  <c r="M87" i="10"/>
  <c r="N87" i="10" s="1"/>
  <c r="O87" i="10"/>
  <c r="P87" i="10"/>
  <c r="Q87" i="10"/>
  <c r="L88" i="10"/>
  <c r="M88" i="10"/>
  <c r="N88" i="10"/>
  <c r="O88" i="10"/>
  <c r="P88" i="10"/>
  <c r="Q88" i="10" s="1"/>
  <c r="R88" i="10"/>
  <c r="L89" i="10"/>
  <c r="M89" i="10"/>
  <c r="N89" i="10" s="1"/>
  <c r="R89" i="10" s="1"/>
  <c r="S89" i="10" s="1"/>
  <c r="O89" i="10"/>
  <c r="P89" i="10"/>
  <c r="Q89" i="10"/>
  <c r="L90" i="10"/>
  <c r="M90" i="10"/>
  <c r="N90" i="10"/>
  <c r="R90" i="10" s="1"/>
  <c r="S90" i="10" s="1"/>
  <c r="O90" i="10"/>
  <c r="P90" i="10"/>
  <c r="Q90" i="10" s="1"/>
  <c r="L91" i="10"/>
  <c r="M91" i="10"/>
  <c r="N91" i="10" s="1"/>
  <c r="O91" i="10"/>
  <c r="P91" i="10"/>
  <c r="Q91" i="10"/>
  <c r="L92" i="10"/>
  <c r="M92" i="10"/>
  <c r="N92" i="10"/>
  <c r="O92" i="10"/>
  <c r="P92" i="10"/>
  <c r="Q92" i="10" s="1"/>
  <c r="R92" i="10"/>
  <c r="L93" i="10"/>
  <c r="M93" i="10"/>
  <c r="N93" i="10" s="1"/>
  <c r="R93" i="10" s="1"/>
  <c r="S93" i="10" s="1"/>
  <c r="O93" i="10"/>
  <c r="P93" i="10"/>
  <c r="Q93" i="10"/>
  <c r="L94" i="10"/>
  <c r="M94" i="10"/>
  <c r="N94" i="10"/>
  <c r="R94" i="10" s="1"/>
  <c r="O94" i="10"/>
  <c r="P94" i="10"/>
  <c r="Q94" i="10" s="1"/>
  <c r="L95" i="10"/>
  <c r="M95" i="10"/>
  <c r="N95" i="10" s="1"/>
  <c r="O95" i="10"/>
  <c r="P95" i="10"/>
  <c r="Q95" i="10"/>
  <c r="L96" i="10"/>
  <c r="M96" i="10"/>
  <c r="N96" i="10"/>
  <c r="O96" i="10"/>
  <c r="P96" i="10"/>
  <c r="Q96" i="10" s="1"/>
  <c r="R96" i="10"/>
  <c r="L77" i="10"/>
  <c r="M77" i="10"/>
  <c r="N77" i="10" s="1"/>
  <c r="R77" i="10" s="1"/>
  <c r="S77" i="10" s="1"/>
  <c r="O77" i="10"/>
  <c r="P77" i="10"/>
  <c r="Q77" i="10"/>
  <c r="L55" i="10"/>
  <c r="M55" i="10"/>
  <c r="N55" i="10"/>
  <c r="R55" i="10" s="1"/>
  <c r="S55" i="10" s="1"/>
  <c r="O55" i="10"/>
  <c r="P55" i="10"/>
  <c r="Q55" i="10" s="1"/>
  <c r="L56" i="10"/>
  <c r="M56" i="10"/>
  <c r="N56" i="10" s="1"/>
  <c r="O56" i="10"/>
  <c r="P56" i="10"/>
  <c r="Q56" i="10"/>
  <c r="L57" i="10"/>
  <c r="M57" i="10"/>
  <c r="N57" i="10"/>
  <c r="O57" i="10"/>
  <c r="P57" i="10"/>
  <c r="Q57" i="10" s="1"/>
  <c r="R57" i="10"/>
  <c r="S57" i="10" s="1"/>
  <c r="L58" i="10"/>
  <c r="M58" i="10"/>
  <c r="N58" i="10" s="1"/>
  <c r="R58" i="10" s="1"/>
  <c r="O58" i="10"/>
  <c r="P58" i="10"/>
  <c r="Q58" i="10"/>
  <c r="L59" i="10"/>
  <c r="M59" i="10"/>
  <c r="N59" i="10"/>
  <c r="R59" i="10" s="1"/>
  <c r="S59" i="10" s="1"/>
  <c r="O59" i="10"/>
  <c r="P59" i="10"/>
  <c r="Q59" i="10" s="1"/>
  <c r="L60" i="10"/>
  <c r="M60" i="10"/>
  <c r="N60" i="10" s="1"/>
  <c r="O60" i="10"/>
  <c r="P60" i="10"/>
  <c r="Q60" i="10"/>
  <c r="L61" i="10"/>
  <c r="M61" i="10"/>
  <c r="N61" i="10"/>
  <c r="O61" i="10"/>
  <c r="P61" i="10"/>
  <c r="Q61" i="10" s="1"/>
  <c r="R61" i="10"/>
  <c r="S61" i="10" s="1"/>
  <c r="L62" i="10"/>
  <c r="M62" i="10"/>
  <c r="N62" i="10" s="1"/>
  <c r="R62" i="10" s="1"/>
  <c r="O62" i="10"/>
  <c r="P62" i="10"/>
  <c r="Q62" i="10"/>
  <c r="L63" i="10"/>
  <c r="M63" i="10"/>
  <c r="N63" i="10"/>
  <c r="R63" i="10" s="1"/>
  <c r="S63" i="10" s="1"/>
  <c r="O63" i="10"/>
  <c r="P63" i="10"/>
  <c r="Q63" i="10" s="1"/>
  <c r="L64" i="10"/>
  <c r="M64" i="10"/>
  <c r="N64" i="10" s="1"/>
  <c r="O64" i="10"/>
  <c r="P64" i="10"/>
  <c r="Q64" i="10"/>
  <c r="L65" i="10"/>
  <c r="M65" i="10"/>
  <c r="N65" i="10"/>
  <c r="O65" i="10"/>
  <c r="P65" i="10"/>
  <c r="Q65" i="10" s="1"/>
  <c r="R65" i="10"/>
  <c r="S65" i="10" s="1"/>
  <c r="L66" i="10"/>
  <c r="M66" i="10"/>
  <c r="N66" i="10" s="1"/>
  <c r="R66" i="10" s="1"/>
  <c r="O66" i="10"/>
  <c r="P66" i="10"/>
  <c r="Q66" i="10"/>
  <c r="L67" i="10"/>
  <c r="M67" i="10"/>
  <c r="N67" i="10"/>
  <c r="R67" i="10" s="1"/>
  <c r="S67" i="10" s="1"/>
  <c r="O67" i="10"/>
  <c r="P67" i="10"/>
  <c r="Q67" i="10" s="1"/>
  <c r="L68" i="10"/>
  <c r="M68" i="10"/>
  <c r="N68" i="10" s="1"/>
  <c r="O68" i="10"/>
  <c r="P68" i="10"/>
  <c r="Q68" i="10"/>
  <c r="L69" i="10"/>
  <c r="M69" i="10"/>
  <c r="N69" i="10"/>
  <c r="O69" i="10"/>
  <c r="P69" i="10"/>
  <c r="Q69" i="10" s="1"/>
  <c r="R69" i="10"/>
  <c r="S69" i="10" s="1"/>
  <c r="L70" i="10"/>
  <c r="M70" i="10"/>
  <c r="N70" i="10" s="1"/>
  <c r="R70" i="10" s="1"/>
  <c r="O70" i="10"/>
  <c r="P70" i="10"/>
  <c r="Q70" i="10"/>
  <c r="L71" i="10"/>
  <c r="M71" i="10"/>
  <c r="N71" i="10"/>
  <c r="R71" i="10" s="1"/>
  <c r="S71" i="10" s="1"/>
  <c r="O71" i="10"/>
  <c r="P71" i="10"/>
  <c r="Q71" i="10" s="1"/>
  <c r="L72" i="10"/>
  <c r="M72" i="10"/>
  <c r="N72" i="10" s="1"/>
  <c r="O72" i="10"/>
  <c r="P72" i="10"/>
  <c r="Q72" i="10"/>
  <c r="L73" i="10"/>
  <c r="M73" i="10"/>
  <c r="N73" i="10"/>
  <c r="O73" i="10"/>
  <c r="P73" i="10"/>
  <c r="Q73" i="10" s="1"/>
  <c r="R73" i="10"/>
  <c r="S73" i="10" s="1"/>
  <c r="L54" i="10"/>
  <c r="M54" i="10"/>
  <c r="N54" i="10" s="1"/>
  <c r="R54" i="10" s="1"/>
  <c r="O54" i="10"/>
  <c r="P54" i="10"/>
  <c r="Q54" i="10"/>
  <c r="L32" i="10"/>
  <c r="M32" i="10"/>
  <c r="N32" i="10"/>
  <c r="R32" i="10" s="1"/>
  <c r="S32" i="10" s="1"/>
  <c r="O32" i="10"/>
  <c r="P32" i="10"/>
  <c r="Q32" i="10" s="1"/>
  <c r="L33" i="10"/>
  <c r="M33" i="10"/>
  <c r="N33" i="10" s="1"/>
  <c r="O33" i="10"/>
  <c r="P33" i="10"/>
  <c r="Q33" i="10"/>
  <c r="L34" i="10"/>
  <c r="M34" i="10"/>
  <c r="N34" i="10"/>
  <c r="O34" i="10"/>
  <c r="P34" i="10"/>
  <c r="Q34" i="10" s="1"/>
  <c r="R34" i="10"/>
  <c r="S34" i="10" s="1"/>
  <c r="L35" i="10"/>
  <c r="M35" i="10"/>
  <c r="N35" i="10" s="1"/>
  <c r="R35" i="10" s="1"/>
  <c r="O35" i="10"/>
  <c r="P35" i="10"/>
  <c r="Q35" i="10"/>
  <c r="L36" i="10"/>
  <c r="M36" i="10"/>
  <c r="N36" i="10"/>
  <c r="R36" i="10" s="1"/>
  <c r="S36" i="10" s="1"/>
  <c r="O36" i="10"/>
  <c r="P36" i="10"/>
  <c r="Q36" i="10" s="1"/>
  <c r="L37" i="10"/>
  <c r="M37" i="10"/>
  <c r="N37" i="10" s="1"/>
  <c r="O37" i="10"/>
  <c r="P37" i="10"/>
  <c r="Q37" i="10"/>
  <c r="L38" i="10"/>
  <c r="M38" i="10"/>
  <c r="N38" i="10"/>
  <c r="O38" i="10"/>
  <c r="P38" i="10"/>
  <c r="Q38" i="10" s="1"/>
  <c r="R38" i="10"/>
  <c r="S38" i="10" s="1"/>
  <c r="L39" i="10"/>
  <c r="M39" i="10"/>
  <c r="N39" i="10" s="1"/>
  <c r="R39" i="10" s="1"/>
  <c r="O39" i="10"/>
  <c r="P39" i="10"/>
  <c r="Q39" i="10"/>
  <c r="L40" i="10"/>
  <c r="M40" i="10"/>
  <c r="N40" i="10"/>
  <c r="R40" i="10" s="1"/>
  <c r="S40" i="10" s="1"/>
  <c r="O40" i="10"/>
  <c r="P40" i="10"/>
  <c r="Q40" i="10" s="1"/>
  <c r="L41" i="10"/>
  <c r="M41" i="10"/>
  <c r="N41" i="10" s="1"/>
  <c r="O41" i="10"/>
  <c r="P41" i="10"/>
  <c r="Q41" i="10"/>
  <c r="L42" i="10"/>
  <c r="M42" i="10"/>
  <c r="N42" i="10"/>
  <c r="O42" i="10"/>
  <c r="P42" i="10"/>
  <c r="Q42" i="10" s="1"/>
  <c r="R42" i="10"/>
  <c r="S42" i="10" s="1"/>
  <c r="L43" i="10"/>
  <c r="M43" i="10"/>
  <c r="N43" i="10" s="1"/>
  <c r="R43" i="10" s="1"/>
  <c r="O43" i="10"/>
  <c r="P43" i="10"/>
  <c r="Q43" i="10"/>
  <c r="L44" i="10"/>
  <c r="M44" i="10"/>
  <c r="N44" i="10"/>
  <c r="R44" i="10" s="1"/>
  <c r="S44" i="10" s="1"/>
  <c r="O44" i="10"/>
  <c r="P44" i="10"/>
  <c r="Q44" i="10" s="1"/>
  <c r="L45" i="10"/>
  <c r="M45" i="10"/>
  <c r="N45" i="10" s="1"/>
  <c r="O45" i="10"/>
  <c r="P45" i="10"/>
  <c r="Q45" i="10"/>
  <c r="L46" i="10"/>
  <c r="M46" i="10"/>
  <c r="N46" i="10"/>
  <c r="O46" i="10"/>
  <c r="P46" i="10"/>
  <c r="Q46" i="10" s="1"/>
  <c r="R46" i="10"/>
  <c r="S46" i="10" s="1"/>
  <c r="L47" i="10"/>
  <c r="M47" i="10"/>
  <c r="N47" i="10" s="1"/>
  <c r="R47" i="10" s="1"/>
  <c r="O47" i="10"/>
  <c r="P47" i="10"/>
  <c r="Q47" i="10"/>
  <c r="L48" i="10"/>
  <c r="M48" i="10"/>
  <c r="N48" i="10"/>
  <c r="R48" i="10" s="1"/>
  <c r="S48" i="10" s="1"/>
  <c r="O48" i="10"/>
  <c r="P48" i="10"/>
  <c r="Q48" i="10" s="1"/>
  <c r="L49" i="10"/>
  <c r="M49" i="10"/>
  <c r="N49" i="10" s="1"/>
  <c r="O49" i="10"/>
  <c r="P49" i="10"/>
  <c r="Q49" i="10"/>
  <c r="L50" i="10"/>
  <c r="M50" i="10"/>
  <c r="N50" i="10"/>
  <c r="O50" i="10"/>
  <c r="P50" i="10"/>
  <c r="Q50" i="10" s="1"/>
  <c r="R50" i="10"/>
  <c r="S50" i="10" s="1"/>
  <c r="L31" i="10"/>
  <c r="M31" i="10"/>
  <c r="N31" i="10" s="1"/>
  <c r="R31" i="10" s="1"/>
  <c r="O31" i="10"/>
  <c r="P31" i="10"/>
  <c r="Q31" i="10"/>
  <c r="L9" i="10"/>
  <c r="M9" i="10"/>
  <c r="N9" i="10"/>
  <c r="R9" i="10" s="1"/>
  <c r="O9" i="10"/>
  <c r="P9" i="10"/>
  <c r="Q9" i="10" s="1"/>
  <c r="L10" i="10"/>
  <c r="M10" i="10"/>
  <c r="N10" i="10" s="1"/>
  <c r="O10" i="10"/>
  <c r="P10" i="10"/>
  <c r="Q10" i="10"/>
  <c r="L11" i="10"/>
  <c r="M11" i="10"/>
  <c r="N11" i="10"/>
  <c r="O11" i="10"/>
  <c r="P11" i="10"/>
  <c r="Q11" i="10" s="1"/>
  <c r="R11" i="10"/>
  <c r="L12" i="10"/>
  <c r="M12" i="10"/>
  <c r="N12" i="10" s="1"/>
  <c r="R12" i="10" s="1"/>
  <c r="S12" i="10" s="1"/>
  <c r="O12" i="10"/>
  <c r="P12" i="10"/>
  <c r="Q12" i="10"/>
  <c r="L13" i="10"/>
  <c r="M13" i="10"/>
  <c r="N13" i="10"/>
  <c r="R13" i="10" s="1"/>
  <c r="O13" i="10"/>
  <c r="P13" i="10"/>
  <c r="Q13" i="10" s="1"/>
  <c r="L14" i="10"/>
  <c r="M14" i="10"/>
  <c r="N14" i="10" s="1"/>
  <c r="O14" i="10"/>
  <c r="P14" i="10"/>
  <c r="Q14" i="10"/>
  <c r="L15" i="10"/>
  <c r="M15" i="10"/>
  <c r="N15" i="10"/>
  <c r="O15" i="10"/>
  <c r="P15" i="10"/>
  <c r="Q15" i="10" s="1"/>
  <c r="R15" i="10"/>
  <c r="L16" i="10"/>
  <c r="M16" i="10"/>
  <c r="N16" i="10" s="1"/>
  <c r="R16" i="10" s="1"/>
  <c r="S16" i="10" s="1"/>
  <c r="O16" i="10"/>
  <c r="P16" i="10"/>
  <c r="Q16" i="10"/>
  <c r="L17" i="10"/>
  <c r="M17" i="10"/>
  <c r="N17" i="10"/>
  <c r="R17" i="10" s="1"/>
  <c r="O17" i="10"/>
  <c r="P17" i="10"/>
  <c r="Q17" i="10" s="1"/>
  <c r="L18" i="10"/>
  <c r="M18" i="10"/>
  <c r="N18" i="10" s="1"/>
  <c r="O18" i="10"/>
  <c r="P18" i="10"/>
  <c r="Q18" i="10"/>
  <c r="L19" i="10"/>
  <c r="M19" i="10"/>
  <c r="N19" i="10"/>
  <c r="O19" i="10"/>
  <c r="P19" i="10"/>
  <c r="Q19" i="10" s="1"/>
  <c r="R19" i="10"/>
  <c r="L20" i="10"/>
  <c r="M20" i="10"/>
  <c r="N20" i="10" s="1"/>
  <c r="R20" i="10" s="1"/>
  <c r="S20" i="10" s="1"/>
  <c r="O20" i="10"/>
  <c r="P20" i="10"/>
  <c r="Q20" i="10"/>
  <c r="L21" i="10"/>
  <c r="M21" i="10"/>
  <c r="N21" i="10"/>
  <c r="R21" i="10" s="1"/>
  <c r="O21" i="10"/>
  <c r="P21" i="10"/>
  <c r="Q21" i="10" s="1"/>
  <c r="L22" i="10"/>
  <c r="M22" i="10"/>
  <c r="N22" i="10" s="1"/>
  <c r="O22" i="10"/>
  <c r="P22" i="10"/>
  <c r="Q22" i="10"/>
  <c r="L23" i="10"/>
  <c r="M23" i="10"/>
  <c r="N23" i="10"/>
  <c r="O23" i="10"/>
  <c r="P23" i="10"/>
  <c r="Q23" i="10" s="1"/>
  <c r="R23" i="10"/>
  <c r="L24" i="10"/>
  <c r="M24" i="10"/>
  <c r="N24" i="10" s="1"/>
  <c r="R24" i="10" s="1"/>
  <c r="S24" i="10" s="1"/>
  <c r="O24" i="10"/>
  <c r="P24" i="10"/>
  <c r="Q24" i="10"/>
  <c r="L25" i="10"/>
  <c r="M25" i="10"/>
  <c r="N25" i="10"/>
  <c r="R25" i="10" s="1"/>
  <c r="O25" i="10"/>
  <c r="P25" i="10"/>
  <c r="Q25" i="10" s="1"/>
  <c r="L26" i="10"/>
  <c r="M26" i="10"/>
  <c r="N26" i="10" s="1"/>
  <c r="O26" i="10"/>
  <c r="P26" i="10"/>
  <c r="Q26" i="10"/>
  <c r="L27" i="10"/>
  <c r="M27" i="10"/>
  <c r="N27" i="10"/>
  <c r="O27" i="10"/>
  <c r="P27" i="10"/>
  <c r="Q27" i="10" s="1"/>
  <c r="R27" i="10"/>
  <c r="L8" i="10"/>
  <c r="M8" i="10"/>
  <c r="N8" i="10" s="1"/>
  <c r="R8" i="10" s="1"/>
  <c r="S8" i="10" s="1"/>
  <c r="O8" i="10"/>
  <c r="P8" i="10"/>
  <c r="Q8" i="10"/>
  <c r="L78" i="9"/>
  <c r="M78" i="9"/>
  <c r="N78" i="9"/>
  <c r="R78" i="9" s="1"/>
  <c r="S78" i="9" s="1"/>
  <c r="O78" i="9"/>
  <c r="P78" i="9"/>
  <c r="Q78" i="9" s="1"/>
  <c r="L79" i="9"/>
  <c r="M79" i="9"/>
  <c r="N79" i="9" s="1"/>
  <c r="O79" i="9"/>
  <c r="P79" i="9"/>
  <c r="Q79" i="9"/>
  <c r="L80" i="9"/>
  <c r="M80" i="9"/>
  <c r="N80" i="9"/>
  <c r="O80" i="9"/>
  <c r="P80" i="9"/>
  <c r="Q80" i="9" s="1"/>
  <c r="R80" i="9"/>
  <c r="S80" i="9" s="1"/>
  <c r="L81" i="9"/>
  <c r="M81" i="9"/>
  <c r="N81" i="9" s="1"/>
  <c r="R81" i="9" s="1"/>
  <c r="S81" i="9" s="1"/>
  <c r="O81" i="9"/>
  <c r="P81" i="9"/>
  <c r="Q81" i="9"/>
  <c r="L82" i="9"/>
  <c r="M82" i="9"/>
  <c r="N82" i="9"/>
  <c r="R82" i="9" s="1"/>
  <c r="S82" i="9" s="1"/>
  <c r="O82" i="9"/>
  <c r="P82" i="9"/>
  <c r="Q82" i="9" s="1"/>
  <c r="L83" i="9"/>
  <c r="M83" i="9"/>
  <c r="N83" i="9" s="1"/>
  <c r="O83" i="9"/>
  <c r="P83" i="9"/>
  <c r="Q83" i="9"/>
  <c r="L84" i="9"/>
  <c r="M84" i="9"/>
  <c r="N84" i="9"/>
  <c r="O84" i="9"/>
  <c r="P84" i="9"/>
  <c r="Q84" i="9" s="1"/>
  <c r="R84" i="9"/>
  <c r="S84" i="9" s="1"/>
  <c r="L85" i="9"/>
  <c r="M85" i="9"/>
  <c r="N85" i="9" s="1"/>
  <c r="R85" i="9" s="1"/>
  <c r="S85" i="9" s="1"/>
  <c r="O85" i="9"/>
  <c r="P85" i="9"/>
  <c r="Q85" i="9"/>
  <c r="L86" i="9"/>
  <c r="M86" i="9"/>
  <c r="N86" i="9"/>
  <c r="R86" i="9" s="1"/>
  <c r="S86" i="9" s="1"/>
  <c r="O86" i="9"/>
  <c r="P86" i="9"/>
  <c r="Q86" i="9" s="1"/>
  <c r="L87" i="9"/>
  <c r="M87" i="9"/>
  <c r="N87" i="9" s="1"/>
  <c r="O87" i="9"/>
  <c r="P87" i="9"/>
  <c r="Q87" i="9"/>
  <c r="L88" i="9"/>
  <c r="M88" i="9"/>
  <c r="N88" i="9"/>
  <c r="O88" i="9"/>
  <c r="P88" i="9"/>
  <c r="Q88" i="9" s="1"/>
  <c r="R88" i="9"/>
  <c r="S88" i="9" s="1"/>
  <c r="L89" i="9"/>
  <c r="M89" i="9"/>
  <c r="N89" i="9" s="1"/>
  <c r="R89" i="9" s="1"/>
  <c r="S89" i="9" s="1"/>
  <c r="O89" i="9"/>
  <c r="P89" i="9"/>
  <c r="Q89" i="9"/>
  <c r="L90" i="9"/>
  <c r="M90" i="9"/>
  <c r="N90" i="9"/>
  <c r="R90" i="9" s="1"/>
  <c r="S90" i="9" s="1"/>
  <c r="O90" i="9"/>
  <c r="P90" i="9"/>
  <c r="Q90" i="9" s="1"/>
  <c r="L91" i="9"/>
  <c r="M91" i="9"/>
  <c r="N91" i="9" s="1"/>
  <c r="O91" i="9"/>
  <c r="P91" i="9"/>
  <c r="Q91" i="9"/>
  <c r="L92" i="9"/>
  <c r="M92" i="9"/>
  <c r="N92" i="9"/>
  <c r="O92" i="9"/>
  <c r="P92" i="9"/>
  <c r="Q92" i="9" s="1"/>
  <c r="R92" i="9"/>
  <c r="S92" i="9" s="1"/>
  <c r="L93" i="9"/>
  <c r="M93" i="9"/>
  <c r="N93" i="9" s="1"/>
  <c r="R93" i="9" s="1"/>
  <c r="S93" i="9" s="1"/>
  <c r="O93" i="9"/>
  <c r="P93" i="9"/>
  <c r="Q93" i="9"/>
  <c r="L94" i="9"/>
  <c r="M94" i="9"/>
  <c r="N94" i="9"/>
  <c r="R94" i="9" s="1"/>
  <c r="S94" i="9" s="1"/>
  <c r="O94" i="9"/>
  <c r="P94" i="9"/>
  <c r="Q94" i="9" s="1"/>
  <c r="L95" i="9"/>
  <c r="M95" i="9"/>
  <c r="N95" i="9" s="1"/>
  <c r="O95" i="9"/>
  <c r="P95" i="9"/>
  <c r="Q95" i="9"/>
  <c r="L96" i="9"/>
  <c r="M96" i="9"/>
  <c r="N96" i="9"/>
  <c r="O96" i="9"/>
  <c r="P96" i="9"/>
  <c r="Q96" i="9" s="1"/>
  <c r="R96" i="9"/>
  <c r="S96" i="9" s="1"/>
  <c r="L77" i="9"/>
  <c r="M77" i="9"/>
  <c r="N77" i="9" s="1"/>
  <c r="R77" i="9" s="1"/>
  <c r="O77" i="9"/>
  <c r="P77" i="9"/>
  <c r="Q77" i="9"/>
  <c r="L55" i="9"/>
  <c r="M55" i="9"/>
  <c r="N55" i="9"/>
  <c r="R55" i="9" s="1"/>
  <c r="O55" i="9"/>
  <c r="P55" i="9"/>
  <c r="Q55" i="9" s="1"/>
  <c r="L56" i="9"/>
  <c r="M56" i="9"/>
  <c r="N56" i="9" s="1"/>
  <c r="O56" i="9"/>
  <c r="P56" i="9"/>
  <c r="Q56" i="9"/>
  <c r="L57" i="9"/>
  <c r="M57" i="9"/>
  <c r="N57" i="9"/>
  <c r="O57" i="9"/>
  <c r="P57" i="9"/>
  <c r="Q57" i="9" s="1"/>
  <c r="R57" i="9"/>
  <c r="L58" i="9"/>
  <c r="M58" i="9"/>
  <c r="N58" i="9" s="1"/>
  <c r="R58" i="9" s="1"/>
  <c r="O58" i="9"/>
  <c r="P58" i="9"/>
  <c r="Q58" i="9"/>
  <c r="L59" i="9"/>
  <c r="M59" i="9"/>
  <c r="N59" i="9"/>
  <c r="R59" i="9" s="1"/>
  <c r="O59" i="9"/>
  <c r="P59" i="9"/>
  <c r="Q59" i="9" s="1"/>
  <c r="L60" i="9"/>
  <c r="M60" i="9"/>
  <c r="N60" i="9" s="1"/>
  <c r="O60" i="9"/>
  <c r="P60" i="9"/>
  <c r="Q60" i="9"/>
  <c r="L61" i="9"/>
  <c r="M61" i="9"/>
  <c r="N61" i="9"/>
  <c r="O61" i="9"/>
  <c r="P61" i="9"/>
  <c r="Q61" i="9" s="1"/>
  <c r="R61" i="9"/>
  <c r="L62" i="9"/>
  <c r="M62" i="9"/>
  <c r="N62" i="9" s="1"/>
  <c r="R62" i="9" s="1"/>
  <c r="O62" i="9"/>
  <c r="P62" i="9"/>
  <c r="Q62" i="9"/>
  <c r="L63" i="9"/>
  <c r="M63" i="9"/>
  <c r="N63" i="9"/>
  <c r="R63" i="9" s="1"/>
  <c r="O63" i="9"/>
  <c r="P63" i="9"/>
  <c r="Q63" i="9" s="1"/>
  <c r="L64" i="9"/>
  <c r="M64" i="9"/>
  <c r="N64" i="9" s="1"/>
  <c r="O64" i="9"/>
  <c r="P64" i="9"/>
  <c r="Q64" i="9"/>
  <c r="L65" i="9"/>
  <c r="M65" i="9"/>
  <c r="N65" i="9"/>
  <c r="O65" i="9"/>
  <c r="P65" i="9"/>
  <c r="Q65" i="9" s="1"/>
  <c r="R65" i="9"/>
  <c r="L66" i="9"/>
  <c r="M66" i="9"/>
  <c r="N66" i="9" s="1"/>
  <c r="R66" i="9" s="1"/>
  <c r="O66" i="9"/>
  <c r="P66" i="9"/>
  <c r="Q66" i="9"/>
  <c r="L67" i="9"/>
  <c r="M67" i="9"/>
  <c r="N67" i="9"/>
  <c r="R67" i="9" s="1"/>
  <c r="O67" i="9"/>
  <c r="P67" i="9"/>
  <c r="Q67" i="9" s="1"/>
  <c r="L68" i="9"/>
  <c r="M68" i="9"/>
  <c r="N68" i="9" s="1"/>
  <c r="O68" i="9"/>
  <c r="P68" i="9"/>
  <c r="Q68" i="9"/>
  <c r="L69" i="9"/>
  <c r="M69" i="9"/>
  <c r="N69" i="9"/>
  <c r="O69" i="9"/>
  <c r="P69" i="9"/>
  <c r="Q69" i="9" s="1"/>
  <c r="R69" i="9"/>
  <c r="L70" i="9"/>
  <c r="M70" i="9"/>
  <c r="N70" i="9" s="1"/>
  <c r="R70" i="9" s="1"/>
  <c r="O70" i="9"/>
  <c r="P70" i="9"/>
  <c r="Q70" i="9"/>
  <c r="L71" i="9"/>
  <c r="M71" i="9"/>
  <c r="N71" i="9"/>
  <c r="R71" i="9" s="1"/>
  <c r="O71" i="9"/>
  <c r="P71" i="9"/>
  <c r="Q71" i="9" s="1"/>
  <c r="L72" i="9"/>
  <c r="M72" i="9"/>
  <c r="N72" i="9" s="1"/>
  <c r="O72" i="9"/>
  <c r="P72" i="9"/>
  <c r="Q72" i="9"/>
  <c r="L73" i="9"/>
  <c r="M73" i="9"/>
  <c r="N73" i="9"/>
  <c r="O73" i="9"/>
  <c r="P73" i="9"/>
  <c r="Q73" i="9" s="1"/>
  <c r="R73" i="9"/>
  <c r="L54" i="9"/>
  <c r="M54" i="9"/>
  <c r="N54" i="9" s="1"/>
  <c r="R54" i="9" s="1"/>
  <c r="S54" i="9" s="1"/>
  <c r="O54" i="9"/>
  <c r="P54" i="9"/>
  <c r="Q54" i="9"/>
  <c r="L32" i="9"/>
  <c r="M32" i="9"/>
  <c r="N32" i="9"/>
  <c r="R32" i="9" s="1"/>
  <c r="S32" i="9" s="1"/>
  <c r="O32" i="9"/>
  <c r="P32" i="9"/>
  <c r="Q32" i="9" s="1"/>
  <c r="L33" i="9"/>
  <c r="M33" i="9"/>
  <c r="N33" i="9" s="1"/>
  <c r="O33" i="9"/>
  <c r="P33" i="9"/>
  <c r="Q33" i="9"/>
  <c r="L34" i="9"/>
  <c r="M34" i="9"/>
  <c r="N34" i="9"/>
  <c r="O34" i="9"/>
  <c r="P34" i="9"/>
  <c r="Q34" i="9" s="1"/>
  <c r="R34" i="9"/>
  <c r="S34" i="9" s="1"/>
  <c r="L35" i="9"/>
  <c r="M35" i="9"/>
  <c r="N35" i="9" s="1"/>
  <c r="R35" i="9" s="1"/>
  <c r="S35" i="9" s="1"/>
  <c r="O35" i="9"/>
  <c r="P35" i="9"/>
  <c r="Q35" i="9"/>
  <c r="L36" i="9"/>
  <c r="M36" i="9"/>
  <c r="N36" i="9"/>
  <c r="R36" i="9" s="1"/>
  <c r="S36" i="9" s="1"/>
  <c r="O36" i="9"/>
  <c r="P36" i="9"/>
  <c r="Q36" i="9" s="1"/>
  <c r="L37" i="9"/>
  <c r="M37" i="9"/>
  <c r="N37" i="9" s="1"/>
  <c r="O37" i="9"/>
  <c r="P37" i="9"/>
  <c r="Q37" i="9"/>
  <c r="L38" i="9"/>
  <c r="M38" i="9"/>
  <c r="N38" i="9"/>
  <c r="O38" i="9"/>
  <c r="P38" i="9"/>
  <c r="Q38" i="9" s="1"/>
  <c r="R38" i="9"/>
  <c r="S38" i="9" s="1"/>
  <c r="L39" i="9"/>
  <c r="M39" i="9"/>
  <c r="N39" i="9" s="1"/>
  <c r="R39" i="9" s="1"/>
  <c r="S39" i="9" s="1"/>
  <c r="O39" i="9"/>
  <c r="P39" i="9"/>
  <c r="Q39" i="9"/>
  <c r="L40" i="9"/>
  <c r="M40" i="9"/>
  <c r="N40" i="9"/>
  <c r="R40" i="9" s="1"/>
  <c r="S40" i="9" s="1"/>
  <c r="O40" i="9"/>
  <c r="P40" i="9"/>
  <c r="Q40" i="9" s="1"/>
  <c r="L41" i="9"/>
  <c r="M41" i="9"/>
  <c r="N41" i="9" s="1"/>
  <c r="O41" i="9"/>
  <c r="P41" i="9"/>
  <c r="Q41" i="9"/>
  <c r="L42" i="9"/>
  <c r="M42" i="9"/>
  <c r="N42" i="9"/>
  <c r="O42" i="9"/>
  <c r="P42" i="9"/>
  <c r="Q42" i="9" s="1"/>
  <c r="R42" i="9"/>
  <c r="S42" i="9" s="1"/>
  <c r="L43" i="9"/>
  <c r="M43" i="9"/>
  <c r="N43" i="9" s="1"/>
  <c r="R43" i="9" s="1"/>
  <c r="S43" i="9" s="1"/>
  <c r="O43" i="9"/>
  <c r="P43" i="9"/>
  <c r="Q43" i="9"/>
  <c r="L44" i="9"/>
  <c r="M44" i="9"/>
  <c r="N44" i="9"/>
  <c r="R44" i="9" s="1"/>
  <c r="S44" i="9" s="1"/>
  <c r="O44" i="9"/>
  <c r="P44" i="9"/>
  <c r="Q44" i="9" s="1"/>
  <c r="L45" i="9"/>
  <c r="M45" i="9"/>
  <c r="N45" i="9" s="1"/>
  <c r="O45" i="9"/>
  <c r="P45" i="9"/>
  <c r="Q45" i="9"/>
  <c r="L46" i="9"/>
  <c r="M46" i="9"/>
  <c r="N46" i="9"/>
  <c r="O46" i="9"/>
  <c r="P46" i="9"/>
  <c r="Q46" i="9" s="1"/>
  <c r="R46" i="9"/>
  <c r="S46" i="9" s="1"/>
  <c r="L47" i="9"/>
  <c r="M47" i="9"/>
  <c r="N47" i="9" s="1"/>
  <c r="R47" i="9" s="1"/>
  <c r="S47" i="9" s="1"/>
  <c r="O47" i="9"/>
  <c r="P47" i="9"/>
  <c r="Q47" i="9"/>
  <c r="L48" i="9"/>
  <c r="M48" i="9"/>
  <c r="N48" i="9"/>
  <c r="R48" i="9" s="1"/>
  <c r="S48" i="9" s="1"/>
  <c r="O48" i="9"/>
  <c r="P48" i="9"/>
  <c r="Q48" i="9" s="1"/>
  <c r="L49" i="9"/>
  <c r="M49" i="9"/>
  <c r="N49" i="9" s="1"/>
  <c r="O49" i="9"/>
  <c r="P49" i="9"/>
  <c r="Q49" i="9"/>
  <c r="L50" i="9"/>
  <c r="M50" i="9"/>
  <c r="N50" i="9"/>
  <c r="O50" i="9"/>
  <c r="P50" i="9"/>
  <c r="Q50" i="9" s="1"/>
  <c r="R50" i="9"/>
  <c r="S50" i="9" s="1"/>
  <c r="L31" i="9"/>
  <c r="M31" i="9"/>
  <c r="N31" i="9" s="1"/>
  <c r="R31" i="9" s="1"/>
  <c r="O31" i="9"/>
  <c r="P31" i="9"/>
  <c r="Q31" i="9"/>
  <c r="L9" i="9"/>
  <c r="M9" i="9"/>
  <c r="N9" i="9"/>
  <c r="R9" i="9" s="1"/>
  <c r="S9" i="9" s="1"/>
  <c r="O9" i="9"/>
  <c r="P9" i="9"/>
  <c r="Q9" i="9" s="1"/>
  <c r="L10" i="9"/>
  <c r="M10" i="9"/>
  <c r="N10" i="9" s="1"/>
  <c r="O10" i="9"/>
  <c r="P10" i="9"/>
  <c r="Q10" i="9"/>
  <c r="L11" i="9"/>
  <c r="M11" i="9"/>
  <c r="N11" i="9"/>
  <c r="O11" i="9"/>
  <c r="P11" i="9"/>
  <c r="Q11" i="9" s="1"/>
  <c r="R11" i="9"/>
  <c r="L12" i="9"/>
  <c r="M12" i="9"/>
  <c r="N12" i="9" s="1"/>
  <c r="R12" i="9" s="1"/>
  <c r="O12" i="9"/>
  <c r="P12" i="9"/>
  <c r="Q12" i="9"/>
  <c r="L13" i="9"/>
  <c r="M13" i="9"/>
  <c r="N13" i="9"/>
  <c r="R13" i="9" s="1"/>
  <c r="O13" i="9"/>
  <c r="P13" i="9"/>
  <c r="Q13" i="9" s="1"/>
  <c r="L14" i="9"/>
  <c r="M14" i="9"/>
  <c r="N14" i="9" s="1"/>
  <c r="O14" i="9"/>
  <c r="P14" i="9"/>
  <c r="Q14" i="9"/>
  <c r="L15" i="9"/>
  <c r="M15" i="9"/>
  <c r="N15" i="9"/>
  <c r="O15" i="9"/>
  <c r="P15" i="9"/>
  <c r="Q15" i="9" s="1"/>
  <c r="R15" i="9"/>
  <c r="L16" i="9"/>
  <c r="M16" i="9"/>
  <c r="N16" i="9" s="1"/>
  <c r="R16" i="9" s="1"/>
  <c r="O16" i="9"/>
  <c r="P16" i="9"/>
  <c r="Q16" i="9"/>
  <c r="L17" i="9"/>
  <c r="M17" i="9"/>
  <c r="N17" i="9"/>
  <c r="R17" i="9" s="1"/>
  <c r="S17" i="9" s="1"/>
  <c r="O17" i="9"/>
  <c r="P17" i="9"/>
  <c r="Q17" i="9" s="1"/>
  <c r="L18" i="9"/>
  <c r="M18" i="9"/>
  <c r="N18" i="9" s="1"/>
  <c r="O18" i="9"/>
  <c r="P18" i="9"/>
  <c r="Q18" i="9"/>
  <c r="L19" i="9"/>
  <c r="M19" i="9"/>
  <c r="N19" i="9"/>
  <c r="O19" i="9"/>
  <c r="P19" i="9"/>
  <c r="Q19" i="9" s="1"/>
  <c r="R19" i="9"/>
  <c r="L20" i="9"/>
  <c r="M20" i="9"/>
  <c r="N20" i="9" s="1"/>
  <c r="R20" i="9" s="1"/>
  <c r="O20" i="9"/>
  <c r="P20" i="9"/>
  <c r="Q20" i="9"/>
  <c r="L21" i="9"/>
  <c r="M21" i="9"/>
  <c r="N21" i="9"/>
  <c r="R21" i="9" s="1"/>
  <c r="O21" i="9"/>
  <c r="P21" i="9"/>
  <c r="Q21" i="9" s="1"/>
  <c r="L22" i="9"/>
  <c r="M22" i="9"/>
  <c r="N22" i="9" s="1"/>
  <c r="O22" i="9"/>
  <c r="P22" i="9"/>
  <c r="Q22" i="9"/>
  <c r="L23" i="9"/>
  <c r="M23" i="9"/>
  <c r="N23" i="9"/>
  <c r="O23" i="9"/>
  <c r="P23" i="9"/>
  <c r="Q23" i="9" s="1"/>
  <c r="R23" i="9"/>
  <c r="L24" i="9"/>
  <c r="M24" i="9"/>
  <c r="N24" i="9" s="1"/>
  <c r="R24" i="9" s="1"/>
  <c r="O24" i="9"/>
  <c r="P24" i="9"/>
  <c r="Q24" i="9"/>
  <c r="L25" i="9"/>
  <c r="M25" i="9"/>
  <c r="N25" i="9"/>
  <c r="R25" i="9" s="1"/>
  <c r="S25" i="9" s="1"/>
  <c r="O25" i="9"/>
  <c r="P25" i="9"/>
  <c r="Q25" i="9" s="1"/>
  <c r="L26" i="9"/>
  <c r="M26" i="9"/>
  <c r="N26" i="9" s="1"/>
  <c r="O26" i="9"/>
  <c r="P26" i="9"/>
  <c r="Q26" i="9"/>
  <c r="L27" i="9"/>
  <c r="M27" i="9"/>
  <c r="N27" i="9"/>
  <c r="O27" i="9"/>
  <c r="P27" i="9"/>
  <c r="Q27" i="9" s="1"/>
  <c r="R27" i="9"/>
  <c r="L8" i="9"/>
  <c r="M8" i="9"/>
  <c r="N8" i="9" s="1"/>
  <c r="R8" i="9" s="1"/>
  <c r="S8" i="9" s="1"/>
  <c r="O8" i="9"/>
  <c r="P8" i="9"/>
  <c r="Q8" i="9"/>
  <c r="L84" i="8"/>
  <c r="M84" i="8"/>
  <c r="N84" i="8"/>
  <c r="R84" i="8" s="1"/>
  <c r="O84" i="8"/>
  <c r="P84" i="8"/>
  <c r="Q84" i="8" s="1"/>
  <c r="L85" i="8"/>
  <c r="M85" i="8"/>
  <c r="N85" i="8" s="1"/>
  <c r="O85" i="8"/>
  <c r="P85" i="8"/>
  <c r="Q85" i="8"/>
  <c r="L86" i="8"/>
  <c r="M86" i="8"/>
  <c r="N86" i="8"/>
  <c r="O86" i="8"/>
  <c r="P86" i="8"/>
  <c r="Q86" i="8" s="1"/>
  <c r="R86" i="8"/>
  <c r="L87" i="8"/>
  <c r="M87" i="8"/>
  <c r="N87" i="8" s="1"/>
  <c r="R87" i="8" s="1"/>
  <c r="S87" i="8" s="1"/>
  <c r="O87" i="8"/>
  <c r="P87" i="8"/>
  <c r="Q87" i="8"/>
  <c r="L88" i="8"/>
  <c r="M88" i="8"/>
  <c r="N88" i="8"/>
  <c r="R88" i="8" s="1"/>
  <c r="S88" i="8" s="1"/>
  <c r="O88" i="8"/>
  <c r="P88" i="8"/>
  <c r="Q88" i="8" s="1"/>
  <c r="L89" i="8"/>
  <c r="M89" i="8"/>
  <c r="N89" i="8" s="1"/>
  <c r="O89" i="8"/>
  <c r="P89" i="8"/>
  <c r="Q89" i="8"/>
  <c r="L90" i="8"/>
  <c r="M90" i="8"/>
  <c r="N90" i="8"/>
  <c r="O90" i="8"/>
  <c r="P90" i="8"/>
  <c r="Q90" i="8" s="1"/>
  <c r="R90" i="8"/>
  <c r="L91" i="8"/>
  <c r="M91" i="8"/>
  <c r="N91" i="8" s="1"/>
  <c r="R91" i="8" s="1"/>
  <c r="S91" i="8" s="1"/>
  <c r="O91" i="8"/>
  <c r="P91" i="8"/>
  <c r="Q91" i="8"/>
  <c r="L92" i="8"/>
  <c r="M92" i="8"/>
  <c r="N92" i="8"/>
  <c r="R92" i="8" s="1"/>
  <c r="O92" i="8"/>
  <c r="P92" i="8"/>
  <c r="Q92" i="8" s="1"/>
  <c r="L93" i="8"/>
  <c r="M93" i="8"/>
  <c r="N93" i="8" s="1"/>
  <c r="O93" i="8"/>
  <c r="P93" i="8"/>
  <c r="Q93" i="8"/>
  <c r="L94" i="8"/>
  <c r="M94" i="8"/>
  <c r="N94" i="8"/>
  <c r="O94" i="8"/>
  <c r="P94" i="8"/>
  <c r="Q94" i="8" s="1"/>
  <c r="R94" i="8"/>
  <c r="L95" i="8"/>
  <c r="M95" i="8"/>
  <c r="N95" i="8" s="1"/>
  <c r="R95" i="8" s="1"/>
  <c r="S95" i="8" s="1"/>
  <c r="O95" i="8"/>
  <c r="P95" i="8"/>
  <c r="Q95" i="8"/>
  <c r="L96" i="8"/>
  <c r="M96" i="8"/>
  <c r="N96" i="8"/>
  <c r="R96" i="8" s="1"/>
  <c r="S96" i="8" s="1"/>
  <c r="O96" i="8"/>
  <c r="P96" i="8"/>
  <c r="Q96" i="8" s="1"/>
  <c r="L97" i="8"/>
  <c r="M97" i="8"/>
  <c r="N97" i="8" s="1"/>
  <c r="O97" i="8"/>
  <c r="P97" i="8"/>
  <c r="Q97" i="8"/>
  <c r="L98" i="8"/>
  <c r="M98" i="8"/>
  <c r="N98" i="8"/>
  <c r="O98" i="8"/>
  <c r="P98" i="8"/>
  <c r="Q98" i="8" s="1"/>
  <c r="R98" i="8"/>
  <c r="L99" i="8"/>
  <c r="M99" i="8"/>
  <c r="N99" i="8" s="1"/>
  <c r="R99" i="8" s="1"/>
  <c r="S99" i="8" s="1"/>
  <c r="O99" i="8"/>
  <c r="P99" i="8"/>
  <c r="Q99" i="8"/>
  <c r="L100" i="8"/>
  <c r="M100" i="8"/>
  <c r="N100" i="8"/>
  <c r="R100" i="8" s="1"/>
  <c r="O100" i="8"/>
  <c r="P100" i="8"/>
  <c r="Q100" i="8" s="1"/>
  <c r="L101" i="8"/>
  <c r="M101" i="8"/>
  <c r="N101" i="8" s="1"/>
  <c r="O101" i="8"/>
  <c r="P101" i="8"/>
  <c r="Q101" i="8"/>
  <c r="L102" i="8"/>
  <c r="M102" i="8"/>
  <c r="N102" i="8"/>
  <c r="O102" i="8"/>
  <c r="P102" i="8"/>
  <c r="Q102" i="8" s="1"/>
  <c r="R102" i="8"/>
  <c r="L103" i="8"/>
  <c r="M103" i="8"/>
  <c r="N103" i="8" s="1"/>
  <c r="R103" i="8" s="1"/>
  <c r="S103" i="8" s="1"/>
  <c r="O103" i="8"/>
  <c r="P103" i="8"/>
  <c r="Q103" i="8"/>
  <c r="L104" i="8"/>
  <c r="M104" i="8"/>
  <c r="N104" i="8"/>
  <c r="R104" i="8" s="1"/>
  <c r="S104" i="8" s="1"/>
  <c r="O104" i="8"/>
  <c r="P104" i="8"/>
  <c r="Q104" i="8" s="1"/>
  <c r="L83" i="8"/>
  <c r="M83" i="8"/>
  <c r="N83" i="8" s="1"/>
  <c r="O83" i="8"/>
  <c r="P83" i="8"/>
  <c r="Q83" i="8"/>
  <c r="L59" i="8"/>
  <c r="M59" i="8"/>
  <c r="N59" i="8"/>
  <c r="O59" i="8"/>
  <c r="P59" i="8"/>
  <c r="Q59" i="8" s="1"/>
  <c r="R59" i="8"/>
  <c r="L60" i="8"/>
  <c r="M60" i="8"/>
  <c r="N60" i="8" s="1"/>
  <c r="R60" i="8" s="1"/>
  <c r="S60" i="8" s="1"/>
  <c r="O60" i="8"/>
  <c r="P60" i="8"/>
  <c r="Q60" i="8"/>
  <c r="L61" i="8"/>
  <c r="M61" i="8"/>
  <c r="N61" i="8"/>
  <c r="R61" i="8" s="1"/>
  <c r="O61" i="8"/>
  <c r="P61" i="8"/>
  <c r="Q61" i="8" s="1"/>
  <c r="L62" i="8"/>
  <c r="M62" i="8"/>
  <c r="N62" i="8" s="1"/>
  <c r="O62" i="8"/>
  <c r="P62" i="8"/>
  <c r="Q62" i="8"/>
  <c r="L63" i="8"/>
  <c r="M63" i="8"/>
  <c r="N63" i="8"/>
  <c r="O63" i="8"/>
  <c r="P63" i="8"/>
  <c r="Q63" i="8" s="1"/>
  <c r="R63" i="8"/>
  <c r="L64" i="8"/>
  <c r="M64" i="8"/>
  <c r="N64" i="8" s="1"/>
  <c r="R64" i="8" s="1"/>
  <c r="S64" i="8" s="1"/>
  <c r="O64" i="8"/>
  <c r="P64" i="8"/>
  <c r="Q64" i="8"/>
  <c r="L65" i="8"/>
  <c r="M65" i="8"/>
  <c r="N65" i="8"/>
  <c r="R65" i="8" s="1"/>
  <c r="S65" i="8" s="1"/>
  <c r="O65" i="8"/>
  <c r="P65" i="8"/>
  <c r="Q65" i="8" s="1"/>
  <c r="L66" i="8"/>
  <c r="M66" i="8"/>
  <c r="N66" i="8" s="1"/>
  <c r="O66" i="8"/>
  <c r="P66" i="8"/>
  <c r="Q66" i="8"/>
  <c r="L67" i="8"/>
  <c r="M67" i="8"/>
  <c r="N67" i="8"/>
  <c r="O67" i="8"/>
  <c r="P67" i="8"/>
  <c r="Q67" i="8" s="1"/>
  <c r="R67" i="8"/>
  <c r="L68" i="8"/>
  <c r="M68" i="8"/>
  <c r="N68" i="8" s="1"/>
  <c r="R68" i="8" s="1"/>
  <c r="S68" i="8" s="1"/>
  <c r="O68" i="8"/>
  <c r="P68" i="8"/>
  <c r="Q68" i="8"/>
  <c r="L69" i="8"/>
  <c r="M69" i="8"/>
  <c r="N69" i="8"/>
  <c r="R69" i="8" s="1"/>
  <c r="O69" i="8"/>
  <c r="P69" i="8"/>
  <c r="Q69" i="8" s="1"/>
  <c r="L70" i="8"/>
  <c r="M70" i="8"/>
  <c r="N70" i="8" s="1"/>
  <c r="O70" i="8"/>
  <c r="P70" i="8"/>
  <c r="Q70" i="8"/>
  <c r="L71" i="8"/>
  <c r="M71" i="8"/>
  <c r="N71" i="8"/>
  <c r="O71" i="8"/>
  <c r="P71" i="8"/>
  <c r="Q71" i="8" s="1"/>
  <c r="R71" i="8"/>
  <c r="L72" i="8"/>
  <c r="M72" i="8"/>
  <c r="N72" i="8" s="1"/>
  <c r="R72" i="8" s="1"/>
  <c r="S72" i="8" s="1"/>
  <c r="O72" i="8"/>
  <c r="P72" i="8"/>
  <c r="Q72" i="8"/>
  <c r="L73" i="8"/>
  <c r="M73" i="8"/>
  <c r="N73" i="8"/>
  <c r="R73" i="8" s="1"/>
  <c r="S73" i="8" s="1"/>
  <c r="O73" i="8"/>
  <c r="P73" i="8"/>
  <c r="Q73" i="8" s="1"/>
  <c r="L74" i="8"/>
  <c r="M74" i="8"/>
  <c r="N74" i="8" s="1"/>
  <c r="O74" i="8"/>
  <c r="P74" i="8"/>
  <c r="Q74" i="8"/>
  <c r="L75" i="8"/>
  <c r="M75" i="8"/>
  <c r="N75" i="8"/>
  <c r="O75" i="8"/>
  <c r="P75" i="8"/>
  <c r="Q75" i="8" s="1"/>
  <c r="R75" i="8"/>
  <c r="L76" i="8"/>
  <c r="M76" i="8"/>
  <c r="N76" i="8" s="1"/>
  <c r="R76" i="8" s="1"/>
  <c r="S76" i="8" s="1"/>
  <c r="O76" i="8"/>
  <c r="P76" i="8"/>
  <c r="Q76" i="8"/>
  <c r="L77" i="8"/>
  <c r="M77" i="8"/>
  <c r="N77" i="8"/>
  <c r="R77" i="8" s="1"/>
  <c r="O77" i="8"/>
  <c r="P77" i="8"/>
  <c r="Q77" i="8" s="1"/>
  <c r="L78" i="8"/>
  <c r="M78" i="8"/>
  <c r="N78" i="8" s="1"/>
  <c r="O78" i="8"/>
  <c r="P78" i="8"/>
  <c r="Q78" i="8"/>
  <c r="L79" i="8"/>
  <c r="M79" i="8"/>
  <c r="N79" i="8"/>
  <c r="O79" i="8"/>
  <c r="P79" i="8"/>
  <c r="Q79" i="8" s="1"/>
  <c r="R79" i="8"/>
  <c r="L58" i="8"/>
  <c r="M58" i="8"/>
  <c r="N58" i="8" s="1"/>
  <c r="R58" i="8" s="1"/>
  <c r="S58" i="8" s="1"/>
  <c r="O58" i="8"/>
  <c r="P58" i="8"/>
  <c r="Q58" i="8"/>
  <c r="L34" i="8"/>
  <c r="M34" i="8"/>
  <c r="N34" i="8"/>
  <c r="R34" i="8" s="1"/>
  <c r="S34" i="8" s="1"/>
  <c r="O34" i="8"/>
  <c r="P34" i="8"/>
  <c r="Q34" i="8" s="1"/>
  <c r="L35" i="8"/>
  <c r="M35" i="8"/>
  <c r="N35" i="8" s="1"/>
  <c r="O35" i="8"/>
  <c r="P35" i="8"/>
  <c r="Q35" i="8"/>
  <c r="L36" i="8"/>
  <c r="M36" i="8"/>
  <c r="N36" i="8"/>
  <c r="O36" i="8"/>
  <c r="P36" i="8"/>
  <c r="Q36" i="8" s="1"/>
  <c r="R36" i="8"/>
  <c r="L37" i="8"/>
  <c r="M37" i="8"/>
  <c r="N37" i="8" s="1"/>
  <c r="R37" i="8" s="1"/>
  <c r="S37" i="8" s="1"/>
  <c r="O37" i="8"/>
  <c r="P37" i="8"/>
  <c r="Q37" i="8"/>
  <c r="L38" i="8"/>
  <c r="M38" i="8"/>
  <c r="N38" i="8"/>
  <c r="R38" i="8" s="1"/>
  <c r="O38" i="8"/>
  <c r="P38" i="8"/>
  <c r="Q38" i="8" s="1"/>
  <c r="L39" i="8"/>
  <c r="M39" i="8"/>
  <c r="N39" i="8" s="1"/>
  <c r="O39" i="8"/>
  <c r="P39" i="8"/>
  <c r="Q39" i="8"/>
  <c r="L40" i="8"/>
  <c r="M40" i="8"/>
  <c r="N40" i="8"/>
  <c r="O40" i="8"/>
  <c r="P40" i="8"/>
  <c r="Q40" i="8" s="1"/>
  <c r="R40" i="8"/>
  <c r="L41" i="8"/>
  <c r="M41" i="8"/>
  <c r="N41" i="8" s="1"/>
  <c r="R41" i="8" s="1"/>
  <c r="S41" i="8" s="1"/>
  <c r="O41" i="8"/>
  <c r="P41" i="8"/>
  <c r="Q41" i="8"/>
  <c r="L42" i="8"/>
  <c r="M42" i="8"/>
  <c r="N42" i="8"/>
  <c r="R42" i="8" s="1"/>
  <c r="S42" i="8" s="1"/>
  <c r="O42" i="8"/>
  <c r="P42" i="8"/>
  <c r="Q42" i="8" s="1"/>
  <c r="L43" i="8"/>
  <c r="M43" i="8"/>
  <c r="N43" i="8" s="1"/>
  <c r="O43" i="8"/>
  <c r="P43" i="8"/>
  <c r="Q43" i="8"/>
  <c r="L44" i="8"/>
  <c r="M44" i="8"/>
  <c r="N44" i="8"/>
  <c r="O44" i="8"/>
  <c r="P44" i="8"/>
  <c r="Q44" i="8" s="1"/>
  <c r="R44" i="8"/>
  <c r="L45" i="8"/>
  <c r="M45" i="8"/>
  <c r="N45" i="8" s="1"/>
  <c r="R45" i="8" s="1"/>
  <c r="S45" i="8" s="1"/>
  <c r="O45" i="8"/>
  <c r="P45" i="8"/>
  <c r="Q45" i="8"/>
  <c r="L46" i="8"/>
  <c r="M46" i="8"/>
  <c r="N46" i="8"/>
  <c r="R46" i="8" s="1"/>
  <c r="O46" i="8"/>
  <c r="P46" i="8"/>
  <c r="Q46" i="8" s="1"/>
  <c r="L47" i="8"/>
  <c r="M47" i="8"/>
  <c r="N47" i="8" s="1"/>
  <c r="O47" i="8"/>
  <c r="P47" i="8"/>
  <c r="Q47" i="8"/>
  <c r="L48" i="8"/>
  <c r="M48" i="8"/>
  <c r="N48" i="8"/>
  <c r="O48" i="8"/>
  <c r="P48" i="8"/>
  <c r="Q48" i="8" s="1"/>
  <c r="R48" i="8"/>
  <c r="L49" i="8"/>
  <c r="M49" i="8"/>
  <c r="N49" i="8" s="1"/>
  <c r="R49" i="8" s="1"/>
  <c r="S49" i="8" s="1"/>
  <c r="O49" i="8"/>
  <c r="P49" i="8"/>
  <c r="Q49" i="8"/>
  <c r="L50" i="8"/>
  <c r="M50" i="8"/>
  <c r="N50" i="8"/>
  <c r="R50" i="8" s="1"/>
  <c r="S50" i="8" s="1"/>
  <c r="O50" i="8"/>
  <c r="P50" i="8"/>
  <c r="Q50" i="8" s="1"/>
  <c r="L51" i="8"/>
  <c r="M51" i="8"/>
  <c r="N51" i="8" s="1"/>
  <c r="O51" i="8"/>
  <c r="P51" i="8"/>
  <c r="Q51" i="8"/>
  <c r="L52" i="8"/>
  <c r="M52" i="8"/>
  <c r="N52" i="8"/>
  <c r="O52" i="8"/>
  <c r="P52" i="8"/>
  <c r="Q52" i="8" s="1"/>
  <c r="R52" i="8"/>
  <c r="L53" i="8"/>
  <c r="M53" i="8"/>
  <c r="N53" i="8" s="1"/>
  <c r="R53" i="8" s="1"/>
  <c r="S53" i="8" s="1"/>
  <c r="O53" i="8"/>
  <c r="P53" i="8"/>
  <c r="Q53" i="8"/>
  <c r="L54" i="8"/>
  <c r="M54" i="8"/>
  <c r="N54" i="8"/>
  <c r="O54" i="8"/>
  <c r="P54" i="8"/>
  <c r="Q54" i="8" s="1"/>
  <c r="R54" i="8" s="1"/>
  <c r="L33" i="8"/>
  <c r="M33" i="8"/>
  <c r="N33" i="8" s="1"/>
  <c r="R33" i="8" s="1"/>
  <c r="S33" i="8" s="1"/>
  <c r="O33" i="8"/>
  <c r="P33" i="8"/>
  <c r="Q33" i="8"/>
  <c r="L9" i="8"/>
  <c r="M9" i="8"/>
  <c r="N9" i="8"/>
  <c r="O9" i="8"/>
  <c r="P9" i="8"/>
  <c r="Q9" i="8" s="1"/>
  <c r="R9" i="8" s="1"/>
  <c r="L10" i="8"/>
  <c r="M10" i="8"/>
  <c r="N10" i="8" s="1"/>
  <c r="R10" i="8" s="1"/>
  <c r="S10" i="8" s="1"/>
  <c r="O10" i="8"/>
  <c r="P10" i="8"/>
  <c r="Q10" i="8"/>
  <c r="L11" i="8"/>
  <c r="M11" i="8"/>
  <c r="N11" i="8"/>
  <c r="O11" i="8"/>
  <c r="P11" i="8"/>
  <c r="Q11" i="8" s="1"/>
  <c r="R11" i="8" s="1"/>
  <c r="L12" i="8"/>
  <c r="M12" i="8"/>
  <c r="N12" i="8" s="1"/>
  <c r="R12" i="8" s="1"/>
  <c r="S12" i="8" s="1"/>
  <c r="O12" i="8"/>
  <c r="P12" i="8"/>
  <c r="Q12" i="8"/>
  <c r="L13" i="8"/>
  <c r="M13" i="8"/>
  <c r="N13" i="8"/>
  <c r="O13" i="8"/>
  <c r="P13" i="8"/>
  <c r="Q13" i="8" s="1"/>
  <c r="R13" i="8" s="1"/>
  <c r="L14" i="8"/>
  <c r="M14" i="8"/>
  <c r="N14" i="8" s="1"/>
  <c r="R14" i="8" s="1"/>
  <c r="S14" i="8" s="1"/>
  <c r="O14" i="8"/>
  <c r="P14" i="8"/>
  <c r="Q14" i="8"/>
  <c r="L15" i="8"/>
  <c r="M15" i="8"/>
  <c r="N15" i="8"/>
  <c r="O15" i="8"/>
  <c r="P15" i="8"/>
  <c r="Q15" i="8" s="1"/>
  <c r="R15" i="8" s="1"/>
  <c r="L16" i="8"/>
  <c r="M16" i="8"/>
  <c r="N16" i="8" s="1"/>
  <c r="R16" i="8" s="1"/>
  <c r="S16" i="8" s="1"/>
  <c r="O16" i="8"/>
  <c r="P16" i="8"/>
  <c r="Q16" i="8"/>
  <c r="L17" i="8"/>
  <c r="M17" i="8"/>
  <c r="N17" i="8"/>
  <c r="O17" i="8"/>
  <c r="P17" i="8"/>
  <c r="Q17" i="8" s="1"/>
  <c r="R17" i="8" s="1"/>
  <c r="L18" i="8"/>
  <c r="M18" i="8"/>
  <c r="N18" i="8" s="1"/>
  <c r="R18" i="8" s="1"/>
  <c r="S18" i="8" s="1"/>
  <c r="O18" i="8"/>
  <c r="P18" i="8"/>
  <c r="Q18" i="8"/>
  <c r="L19" i="8"/>
  <c r="M19" i="8"/>
  <c r="N19" i="8"/>
  <c r="O19" i="8"/>
  <c r="P19" i="8"/>
  <c r="Q19" i="8" s="1"/>
  <c r="R19" i="8" s="1"/>
  <c r="L20" i="8"/>
  <c r="M20" i="8"/>
  <c r="N20" i="8" s="1"/>
  <c r="R20" i="8" s="1"/>
  <c r="S20" i="8" s="1"/>
  <c r="O20" i="8"/>
  <c r="P20" i="8"/>
  <c r="Q20" i="8"/>
  <c r="L21" i="8"/>
  <c r="M21" i="8"/>
  <c r="N21" i="8"/>
  <c r="O21" i="8"/>
  <c r="P21" i="8"/>
  <c r="Q21" i="8" s="1"/>
  <c r="R21" i="8" s="1"/>
  <c r="L22" i="8"/>
  <c r="M22" i="8"/>
  <c r="N22" i="8" s="1"/>
  <c r="R22" i="8" s="1"/>
  <c r="S22" i="8" s="1"/>
  <c r="O22" i="8"/>
  <c r="P22" i="8"/>
  <c r="Q22" i="8"/>
  <c r="L23" i="8"/>
  <c r="M23" i="8"/>
  <c r="N23" i="8"/>
  <c r="O23" i="8"/>
  <c r="P23" i="8"/>
  <c r="Q23" i="8" s="1"/>
  <c r="R23" i="8" s="1"/>
  <c r="L24" i="8"/>
  <c r="M24" i="8"/>
  <c r="N24" i="8" s="1"/>
  <c r="R24" i="8" s="1"/>
  <c r="S24" i="8" s="1"/>
  <c r="O24" i="8"/>
  <c r="P24" i="8"/>
  <c r="Q24" i="8"/>
  <c r="L25" i="8"/>
  <c r="M25" i="8"/>
  <c r="N25" i="8"/>
  <c r="O25" i="8"/>
  <c r="P25" i="8"/>
  <c r="Q25" i="8" s="1"/>
  <c r="R25" i="8" s="1"/>
  <c r="L26" i="8"/>
  <c r="M26" i="8"/>
  <c r="N26" i="8" s="1"/>
  <c r="R26" i="8" s="1"/>
  <c r="S26" i="8" s="1"/>
  <c r="O26" i="8"/>
  <c r="P26" i="8"/>
  <c r="Q26" i="8"/>
  <c r="L27" i="8"/>
  <c r="M27" i="8"/>
  <c r="N27" i="8"/>
  <c r="O27" i="8"/>
  <c r="P27" i="8"/>
  <c r="Q27" i="8" s="1"/>
  <c r="R27" i="8" s="1"/>
  <c r="L28" i="8"/>
  <c r="M28" i="8"/>
  <c r="N28" i="8" s="1"/>
  <c r="R28" i="8" s="1"/>
  <c r="S28" i="8" s="1"/>
  <c r="O28" i="8"/>
  <c r="P28" i="8"/>
  <c r="Q28" i="8"/>
  <c r="L29" i="8"/>
  <c r="M29" i="8"/>
  <c r="N29" i="8"/>
  <c r="O29" i="8"/>
  <c r="P29" i="8"/>
  <c r="Q29" i="8" s="1"/>
  <c r="R29" i="8" s="1"/>
  <c r="L8" i="8"/>
  <c r="M8" i="8"/>
  <c r="N8" i="8" s="1"/>
  <c r="R8" i="8" s="1"/>
  <c r="S8" i="8" s="1"/>
  <c r="O8" i="8"/>
  <c r="P8" i="8"/>
  <c r="Q8" i="8"/>
  <c r="L84" i="21"/>
  <c r="M84" i="21"/>
  <c r="N84" i="21"/>
  <c r="O84" i="21"/>
  <c r="P84" i="21"/>
  <c r="Q84" i="21" s="1"/>
  <c r="R84" i="21" s="1"/>
  <c r="L85" i="21"/>
  <c r="M85" i="21"/>
  <c r="N85" i="21" s="1"/>
  <c r="R85" i="21" s="1"/>
  <c r="S85" i="21" s="1"/>
  <c r="O85" i="21"/>
  <c r="P85" i="21"/>
  <c r="Q85" i="21"/>
  <c r="L86" i="21"/>
  <c r="M86" i="21"/>
  <c r="N86" i="21"/>
  <c r="O86" i="21"/>
  <c r="P86" i="21"/>
  <c r="Q86" i="21" s="1"/>
  <c r="R86" i="21" s="1"/>
  <c r="L87" i="21"/>
  <c r="M87" i="21"/>
  <c r="N87" i="21" s="1"/>
  <c r="R87" i="21" s="1"/>
  <c r="S87" i="21" s="1"/>
  <c r="O87" i="21"/>
  <c r="P87" i="21"/>
  <c r="Q87" i="21"/>
  <c r="L88" i="21"/>
  <c r="M88" i="21"/>
  <c r="N88" i="21"/>
  <c r="O88" i="21"/>
  <c r="P88" i="21"/>
  <c r="Q88" i="21" s="1"/>
  <c r="R88" i="21" s="1"/>
  <c r="L89" i="21"/>
  <c r="M89" i="21"/>
  <c r="N89" i="21" s="1"/>
  <c r="R89" i="21" s="1"/>
  <c r="S89" i="21" s="1"/>
  <c r="O89" i="21"/>
  <c r="P89" i="21"/>
  <c r="Q89" i="21"/>
  <c r="L90" i="21"/>
  <c r="M90" i="21"/>
  <c r="N90" i="21"/>
  <c r="O90" i="21"/>
  <c r="P90" i="21"/>
  <c r="Q90" i="21" s="1"/>
  <c r="R90" i="21" s="1"/>
  <c r="L91" i="21"/>
  <c r="M91" i="21"/>
  <c r="N91" i="21" s="1"/>
  <c r="R91" i="21" s="1"/>
  <c r="S91" i="21" s="1"/>
  <c r="O91" i="21"/>
  <c r="P91" i="21"/>
  <c r="Q91" i="21"/>
  <c r="L92" i="21"/>
  <c r="M92" i="21"/>
  <c r="N92" i="21"/>
  <c r="O92" i="21"/>
  <c r="P92" i="21"/>
  <c r="Q92" i="21" s="1"/>
  <c r="R92" i="21" s="1"/>
  <c r="L93" i="21"/>
  <c r="M93" i="21"/>
  <c r="N93" i="21" s="1"/>
  <c r="R93" i="21" s="1"/>
  <c r="S93" i="21" s="1"/>
  <c r="O93" i="21"/>
  <c r="P93" i="21"/>
  <c r="Q93" i="21"/>
  <c r="L94" i="21"/>
  <c r="M94" i="21"/>
  <c r="N94" i="21"/>
  <c r="O94" i="21"/>
  <c r="P94" i="21"/>
  <c r="Q94" i="21" s="1"/>
  <c r="R94" i="21" s="1"/>
  <c r="L95" i="21"/>
  <c r="M95" i="21"/>
  <c r="N95" i="21" s="1"/>
  <c r="R95" i="21" s="1"/>
  <c r="S95" i="21" s="1"/>
  <c r="O95" i="21"/>
  <c r="P95" i="21"/>
  <c r="Q95" i="21"/>
  <c r="L96" i="21"/>
  <c r="M96" i="21"/>
  <c r="N96" i="21"/>
  <c r="O96" i="21"/>
  <c r="P96" i="21"/>
  <c r="Q96" i="21" s="1"/>
  <c r="R96" i="21" s="1"/>
  <c r="L97" i="21"/>
  <c r="M97" i="21"/>
  <c r="N97" i="21" s="1"/>
  <c r="R97" i="21" s="1"/>
  <c r="S97" i="21" s="1"/>
  <c r="O97" i="21"/>
  <c r="P97" i="21"/>
  <c r="Q97" i="21"/>
  <c r="L98" i="21"/>
  <c r="M98" i="21"/>
  <c r="N98" i="21"/>
  <c r="O98" i="21"/>
  <c r="P98" i="21"/>
  <c r="Q98" i="21" s="1"/>
  <c r="R98" i="21" s="1"/>
  <c r="L99" i="21"/>
  <c r="M99" i="21"/>
  <c r="N99" i="21" s="1"/>
  <c r="R99" i="21" s="1"/>
  <c r="S99" i="21" s="1"/>
  <c r="O99" i="21"/>
  <c r="P99" i="21"/>
  <c r="Q99" i="21"/>
  <c r="L100" i="21"/>
  <c r="M100" i="21"/>
  <c r="N100" i="21"/>
  <c r="O100" i="21"/>
  <c r="P100" i="21"/>
  <c r="Q100" i="21" s="1"/>
  <c r="R100" i="21" s="1"/>
  <c r="L101" i="21"/>
  <c r="M101" i="21"/>
  <c r="N101" i="21" s="1"/>
  <c r="R101" i="21" s="1"/>
  <c r="S101" i="21" s="1"/>
  <c r="O101" i="21"/>
  <c r="P101" i="21"/>
  <c r="Q101" i="21"/>
  <c r="L102" i="21"/>
  <c r="M102" i="21"/>
  <c r="N102" i="21"/>
  <c r="O102" i="21"/>
  <c r="P102" i="21"/>
  <c r="Q102" i="21" s="1"/>
  <c r="R102" i="21" s="1"/>
  <c r="L103" i="21"/>
  <c r="M103" i="21"/>
  <c r="N103" i="21" s="1"/>
  <c r="R103" i="21" s="1"/>
  <c r="S103" i="21" s="1"/>
  <c r="O103" i="21"/>
  <c r="P103" i="21"/>
  <c r="Q103" i="21"/>
  <c r="L104" i="21"/>
  <c r="M104" i="21"/>
  <c r="N104" i="21"/>
  <c r="O104" i="21"/>
  <c r="P104" i="21"/>
  <c r="Q104" i="21" s="1"/>
  <c r="R104" i="21" s="1"/>
  <c r="L83" i="21"/>
  <c r="M83" i="21"/>
  <c r="N83" i="21" s="1"/>
  <c r="R83" i="21" s="1"/>
  <c r="S83" i="21" s="1"/>
  <c r="O83" i="21"/>
  <c r="P83" i="21"/>
  <c r="Q83" i="21"/>
  <c r="L59" i="21"/>
  <c r="M59" i="21"/>
  <c r="N59" i="21"/>
  <c r="O59" i="21"/>
  <c r="P59" i="21"/>
  <c r="Q59" i="21" s="1"/>
  <c r="R59" i="21" s="1"/>
  <c r="S59" i="21" s="1"/>
  <c r="L60" i="21"/>
  <c r="M60" i="21"/>
  <c r="N60" i="21" s="1"/>
  <c r="R60" i="21" s="1"/>
  <c r="O60" i="21"/>
  <c r="P60" i="21"/>
  <c r="Q60" i="21"/>
  <c r="L61" i="21"/>
  <c r="M61" i="21"/>
  <c r="N61" i="21"/>
  <c r="O61" i="21"/>
  <c r="P61" i="21"/>
  <c r="Q61" i="21" s="1"/>
  <c r="R61" i="21" s="1"/>
  <c r="S61" i="21" s="1"/>
  <c r="L62" i="21"/>
  <c r="M62" i="21"/>
  <c r="N62" i="21" s="1"/>
  <c r="R62" i="21" s="1"/>
  <c r="O62" i="21"/>
  <c r="P62" i="21"/>
  <c r="Q62" i="21"/>
  <c r="L63" i="21"/>
  <c r="M63" i="21"/>
  <c r="N63" i="21"/>
  <c r="O63" i="21"/>
  <c r="P63" i="21"/>
  <c r="Q63" i="21" s="1"/>
  <c r="R63" i="21" s="1"/>
  <c r="S63" i="21" s="1"/>
  <c r="L64" i="21"/>
  <c r="M64" i="21"/>
  <c r="N64" i="21" s="1"/>
  <c r="R64" i="21" s="1"/>
  <c r="O64" i="21"/>
  <c r="P64" i="21"/>
  <c r="Q64" i="21"/>
  <c r="L65" i="21"/>
  <c r="M65" i="21"/>
  <c r="N65" i="21"/>
  <c r="O65" i="21"/>
  <c r="P65" i="21"/>
  <c r="Q65" i="21" s="1"/>
  <c r="R65" i="21" s="1"/>
  <c r="S65" i="21" s="1"/>
  <c r="L66" i="21"/>
  <c r="M66" i="21"/>
  <c r="N66" i="21" s="1"/>
  <c r="R66" i="21" s="1"/>
  <c r="O66" i="21"/>
  <c r="P66" i="21"/>
  <c r="Q66" i="21"/>
  <c r="L67" i="21"/>
  <c r="M67" i="21"/>
  <c r="N67" i="21"/>
  <c r="O67" i="21"/>
  <c r="P67" i="21"/>
  <c r="Q67" i="21" s="1"/>
  <c r="R67" i="21" s="1"/>
  <c r="S67" i="21" s="1"/>
  <c r="L68" i="21"/>
  <c r="M68" i="21"/>
  <c r="N68" i="21" s="1"/>
  <c r="R68" i="21" s="1"/>
  <c r="O68" i="21"/>
  <c r="P68" i="21"/>
  <c r="Q68" i="21"/>
  <c r="L69" i="21"/>
  <c r="M69" i="21"/>
  <c r="N69" i="21"/>
  <c r="O69" i="21"/>
  <c r="P69" i="21"/>
  <c r="Q69" i="21" s="1"/>
  <c r="R69" i="21" s="1"/>
  <c r="S69" i="21" s="1"/>
  <c r="L70" i="21"/>
  <c r="M70" i="21"/>
  <c r="N70" i="21" s="1"/>
  <c r="R70" i="21" s="1"/>
  <c r="O70" i="21"/>
  <c r="P70" i="21"/>
  <c r="Q70" i="21"/>
  <c r="L71" i="21"/>
  <c r="M71" i="21"/>
  <c r="N71" i="21"/>
  <c r="O71" i="21"/>
  <c r="P71" i="21"/>
  <c r="Q71" i="21" s="1"/>
  <c r="R71" i="21" s="1"/>
  <c r="S71" i="21" s="1"/>
  <c r="L72" i="21"/>
  <c r="M72" i="21"/>
  <c r="N72" i="21" s="1"/>
  <c r="R72" i="21" s="1"/>
  <c r="O72" i="21"/>
  <c r="P72" i="21"/>
  <c r="Q72" i="21"/>
  <c r="L73" i="21"/>
  <c r="M73" i="21"/>
  <c r="N73" i="21"/>
  <c r="O73" i="21"/>
  <c r="P73" i="21"/>
  <c r="Q73" i="21" s="1"/>
  <c r="R73" i="21" s="1"/>
  <c r="S73" i="21" s="1"/>
  <c r="L74" i="21"/>
  <c r="M74" i="21"/>
  <c r="N74" i="21" s="1"/>
  <c r="R74" i="21" s="1"/>
  <c r="O74" i="21"/>
  <c r="P74" i="21"/>
  <c r="Q74" i="21"/>
  <c r="L75" i="21"/>
  <c r="M75" i="21"/>
  <c r="N75" i="21"/>
  <c r="O75" i="21"/>
  <c r="P75" i="21"/>
  <c r="Q75" i="21" s="1"/>
  <c r="R75" i="21" s="1"/>
  <c r="S75" i="21" s="1"/>
  <c r="L76" i="21"/>
  <c r="M76" i="21"/>
  <c r="N76" i="21" s="1"/>
  <c r="R76" i="21" s="1"/>
  <c r="O76" i="21"/>
  <c r="P76" i="21"/>
  <c r="Q76" i="21"/>
  <c r="L77" i="21"/>
  <c r="M77" i="21"/>
  <c r="N77" i="21"/>
  <c r="O77" i="21"/>
  <c r="P77" i="21"/>
  <c r="Q77" i="21" s="1"/>
  <c r="R77" i="21" s="1"/>
  <c r="S77" i="21" s="1"/>
  <c r="L78" i="21"/>
  <c r="M78" i="21"/>
  <c r="N78" i="21" s="1"/>
  <c r="R78" i="21" s="1"/>
  <c r="O78" i="21"/>
  <c r="P78" i="21"/>
  <c r="Q78" i="21"/>
  <c r="L79" i="21"/>
  <c r="M79" i="21"/>
  <c r="N79" i="21"/>
  <c r="O79" i="21"/>
  <c r="P79" i="21"/>
  <c r="Q79" i="21" s="1"/>
  <c r="R79" i="21" s="1"/>
  <c r="S79" i="21" s="1"/>
  <c r="L58" i="21"/>
  <c r="M58" i="21"/>
  <c r="N58" i="21" s="1"/>
  <c r="R58" i="21" s="1"/>
  <c r="O58" i="21"/>
  <c r="P58" i="21"/>
  <c r="Q58" i="21"/>
  <c r="L34" i="21"/>
  <c r="M34" i="21"/>
  <c r="N34" i="21"/>
  <c r="O34" i="21"/>
  <c r="P34" i="21"/>
  <c r="Q34" i="21" s="1"/>
  <c r="R34" i="21" s="1"/>
  <c r="L35" i="21"/>
  <c r="M35" i="21"/>
  <c r="N35" i="21" s="1"/>
  <c r="R35" i="21" s="1"/>
  <c r="S35" i="21" s="1"/>
  <c r="O35" i="21"/>
  <c r="P35" i="21"/>
  <c r="Q35" i="21"/>
  <c r="L36" i="21"/>
  <c r="M36" i="21"/>
  <c r="N36" i="21"/>
  <c r="O36" i="21"/>
  <c r="P36" i="21"/>
  <c r="Q36" i="21" s="1"/>
  <c r="R36" i="21" s="1"/>
  <c r="L37" i="21"/>
  <c r="M37" i="21"/>
  <c r="N37" i="21" s="1"/>
  <c r="R37" i="21" s="1"/>
  <c r="S37" i="21" s="1"/>
  <c r="O37" i="21"/>
  <c r="P37" i="21"/>
  <c r="Q37" i="21"/>
  <c r="L38" i="21"/>
  <c r="M38" i="21"/>
  <c r="N38" i="21"/>
  <c r="O38" i="21"/>
  <c r="P38" i="21"/>
  <c r="Q38" i="21" s="1"/>
  <c r="R38" i="21" s="1"/>
  <c r="L39" i="21"/>
  <c r="M39" i="21"/>
  <c r="N39" i="21" s="1"/>
  <c r="R39" i="21" s="1"/>
  <c r="S39" i="21" s="1"/>
  <c r="O39" i="21"/>
  <c r="P39" i="21"/>
  <c r="Q39" i="21"/>
  <c r="L40" i="21"/>
  <c r="M40" i="21"/>
  <c r="N40" i="21"/>
  <c r="O40" i="21"/>
  <c r="P40" i="21"/>
  <c r="Q40" i="21" s="1"/>
  <c r="R40" i="21" s="1"/>
  <c r="L41" i="21"/>
  <c r="M41" i="21"/>
  <c r="N41" i="21" s="1"/>
  <c r="R41" i="21" s="1"/>
  <c r="S41" i="21" s="1"/>
  <c r="O41" i="21"/>
  <c r="P41" i="21"/>
  <c r="Q41" i="21"/>
  <c r="L42" i="21"/>
  <c r="M42" i="21"/>
  <c r="N42" i="21"/>
  <c r="O42" i="21"/>
  <c r="P42" i="21"/>
  <c r="Q42" i="21" s="1"/>
  <c r="R42" i="21" s="1"/>
  <c r="L43" i="21"/>
  <c r="M43" i="21"/>
  <c r="N43" i="21" s="1"/>
  <c r="R43" i="21" s="1"/>
  <c r="S43" i="21" s="1"/>
  <c r="O43" i="21"/>
  <c r="P43" i="21"/>
  <c r="Q43" i="21"/>
  <c r="L44" i="21"/>
  <c r="M44" i="21"/>
  <c r="N44" i="21"/>
  <c r="O44" i="21"/>
  <c r="P44" i="21"/>
  <c r="Q44" i="21" s="1"/>
  <c r="R44" i="21" s="1"/>
  <c r="L45" i="21"/>
  <c r="M45" i="21"/>
  <c r="N45" i="21" s="1"/>
  <c r="R45" i="21" s="1"/>
  <c r="S45" i="21" s="1"/>
  <c r="O45" i="21"/>
  <c r="P45" i="21"/>
  <c r="Q45" i="21"/>
  <c r="L46" i="21"/>
  <c r="M46" i="21"/>
  <c r="N46" i="21"/>
  <c r="O46" i="21"/>
  <c r="P46" i="21"/>
  <c r="Q46" i="21" s="1"/>
  <c r="R46" i="21" s="1"/>
  <c r="L47" i="21"/>
  <c r="M47" i="21"/>
  <c r="N47" i="21" s="1"/>
  <c r="R47" i="21" s="1"/>
  <c r="S47" i="21" s="1"/>
  <c r="O47" i="21"/>
  <c r="P47" i="21"/>
  <c r="Q47" i="21"/>
  <c r="L48" i="21"/>
  <c r="M48" i="21"/>
  <c r="N48" i="21"/>
  <c r="O48" i="21"/>
  <c r="P48" i="21"/>
  <c r="Q48" i="21" s="1"/>
  <c r="R48" i="21" s="1"/>
  <c r="L49" i="21"/>
  <c r="M49" i="21"/>
  <c r="N49" i="21" s="1"/>
  <c r="R49" i="21" s="1"/>
  <c r="S49" i="21" s="1"/>
  <c r="O49" i="21"/>
  <c r="P49" i="21"/>
  <c r="Q49" i="21"/>
  <c r="L50" i="21"/>
  <c r="M50" i="21"/>
  <c r="N50" i="21"/>
  <c r="O50" i="21"/>
  <c r="P50" i="21"/>
  <c r="Q50" i="21" s="1"/>
  <c r="R50" i="21" s="1"/>
  <c r="L51" i="21"/>
  <c r="M51" i="21"/>
  <c r="N51" i="21" s="1"/>
  <c r="R51" i="21" s="1"/>
  <c r="S51" i="21" s="1"/>
  <c r="O51" i="21"/>
  <c r="P51" i="21"/>
  <c r="Q51" i="21"/>
  <c r="L52" i="21"/>
  <c r="M52" i="21"/>
  <c r="N52" i="21"/>
  <c r="O52" i="21"/>
  <c r="P52" i="21"/>
  <c r="Q52" i="21" s="1"/>
  <c r="R52" i="21" s="1"/>
  <c r="L53" i="21"/>
  <c r="M53" i="21"/>
  <c r="N53" i="21" s="1"/>
  <c r="R53" i="21" s="1"/>
  <c r="S53" i="21" s="1"/>
  <c r="O53" i="21"/>
  <c r="P53" i="21"/>
  <c r="Q53" i="21"/>
  <c r="L54" i="21"/>
  <c r="M54" i="21"/>
  <c r="N54" i="21"/>
  <c r="O54" i="21"/>
  <c r="P54" i="21"/>
  <c r="Q54" i="21" s="1"/>
  <c r="R54" i="21" s="1"/>
  <c r="L33" i="21"/>
  <c r="M33" i="21"/>
  <c r="N33" i="21" s="1"/>
  <c r="R33" i="21" s="1"/>
  <c r="S33" i="21" s="1"/>
  <c r="O33" i="21"/>
  <c r="P33" i="21"/>
  <c r="Q33" i="21"/>
  <c r="L9" i="21"/>
  <c r="M9" i="21"/>
  <c r="N9" i="21"/>
  <c r="O9" i="21"/>
  <c r="P9" i="21"/>
  <c r="Q9" i="21" s="1"/>
  <c r="R9" i="21" s="1"/>
  <c r="L10" i="21"/>
  <c r="M10" i="21"/>
  <c r="N10" i="21" s="1"/>
  <c r="R10" i="21" s="1"/>
  <c r="S10" i="21" s="1"/>
  <c r="O10" i="21"/>
  <c r="P10" i="21"/>
  <c r="Q10" i="21"/>
  <c r="L11" i="21"/>
  <c r="M11" i="21"/>
  <c r="N11" i="21"/>
  <c r="O11" i="21"/>
  <c r="P11" i="21"/>
  <c r="Q11" i="21" s="1"/>
  <c r="R11" i="21" s="1"/>
  <c r="L12" i="21"/>
  <c r="M12" i="21"/>
  <c r="N12" i="21" s="1"/>
  <c r="R12" i="21" s="1"/>
  <c r="S12" i="21" s="1"/>
  <c r="O12" i="21"/>
  <c r="P12" i="21"/>
  <c r="Q12" i="21"/>
  <c r="L13" i="21"/>
  <c r="M13" i="21"/>
  <c r="N13" i="21"/>
  <c r="O13" i="21"/>
  <c r="P13" i="21"/>
  <c r="Q13" i="21" s="1"/>
  <c r="R13" i="21" s="1"/>
  <c r="L14" i="21"/>
  <c r="M14" i="21"/>
  <c r="N14" i="21" s="1"/>
  <c r="R14" i="21" s="1"/>
  <c r="S14" i="21" s="1"/>
  <c r="O14" i="21"/>
  <c r="P14" i="21"/>
  <c r="Q14" i="21"/>
  <c r="L15" i="21"/>
  <c r="M15" i="21"/>
  <c r="N15" i="21"/>
  <c r="O15" i="21"/>
  <c r="P15" i="21"/>
  <c r="Q15" i="21" s="1"/>
  <c r="R15" i="21" s="1"/>
  <c r="L16" i="21"/>
  <c r="M16" i="21"/>
  <c r="N16" i="21" s="1"/>
  <c r="R16" i="21" s="1"/>
  <c r="S16" i="21" s="1"/>
  <c r="O16" i="21"/>
  <c r="P16" i="21"/>
  <c r="Q16" i="21"/>
  <c r="L17" i="21"/>
  <c r="M17" i="21"/>
  <c r="N17" i="21"/>
  <c r="O17" i="21"/>
  <c r="P17" i="21"/>
  <c r="Q17" i="21" s="1"/>
  <c r="R17" i="21" s="1"/>
  <c r="L18" i="21"/>
  <c r="M18" i="21"/>
  <c r="N18" i="21" s="1"/>
  <c r="R18" i="21" s="1"/>
  <c r="S18" i="21" s="1"/>
  <c r="O18" i="21"/>
  <c r="P18" i="21"/>
  <c r="Q18" i="21"/>
  <c r="L19" i="21"/>
  <c r="M19" i="21"/>
  <c r="N19" i="21"/>
  <c r="O19" i="21"/>
  <c r="P19" i="21"/>
  <c r="Q19" i="21" s="1"/>
  <c r="R19" i="21" s="1"/>
  <c r="L20" i="21"/>
  <c r="M20" i="21"/>
  <c r="N20" i="21" s="1"/>
  <c r="R20" i="21" s="1"/>
  <c r="S20" i="21" s="1"/>
  <c r="O20" i="21"/>
  <c r="P20" i="21"/>
  <c r="Q20" i="21"/>
  <c r="L21" i="21"/>
  <c r="M21" i="21"/>
  <c r="N21" i="21"/>
  <c r="O21" i="21"/>
  <c r="P21" i="21"/>
  <c r="Q21" i="21" s="1"/>
  <c r="R21" i="21" s="1"/>
  <c r="L22" i="21"/>
  <c r="M22" i="21"/>
  <c r="N22" i="21" s="1"/>
  <c r="R22" i="21" s="1"/>
  <c r="S22" i="21" s="1"/>
  <c r="O22" i="21"/>
  <c r="P22" i="21"/>
  <c r="Q22" i="21"/>
  <c r="L23" i="21"/>
  <c r="M23" i="21"/>
  <c r="N23" i="21"/>
  <c r="O23" i="21"/>
  <c r="P23" i="21"/>
  <c r="Q23" i="21" s="1"/>
  <c r="R23" i="21" s="1"/>
  <c r="L24" i="21"/>
  <c r="M24" i="21"/>
  <c r="N24" i="21" s="1"/>
  <c r="R24" i="21" s="1"/>
  <c r="S24" i="21" s="1"/>
  <c r="O24" i="21"/>
  <c r="P24" i="21"/>
  <c r="Q24" i="21"/>
  <c r="L25" i="21"/>
  <c r="M25" i="21"/>
  <c r="N25" i="21"/>
  <c r="O25" i="21"/>
  <c r="P25" i="21"/>
  <c r="Q25" i="21" s="1"/>
  <c r="R25" i="21" s="1"/>
  <c r="L26" i="21"/>
  <c r="M26" i="21"/>
  <c r="N26" i="21" s="1"/>
  <c r="R26" i="21" s="1"/>
  <c r="S26" i="21" s="1"/>
  <c r="O26" i="21"/>
  <c r="P26" i="21"/>
  <c r="Q26" i="21"/>
  <c r="L27" i="21"/>
  <c r="M27" i="21"/>
  <c r="N27" i="21"/>
  <c r="O27" i="21"/>
  <c r="P27" i="21"/>
  <c r="Q27" i="21" s="1"/>
  <c r="R27" i="21" s="1"/>
  <c r="L28" i="21"/>
  <c r="M28" i="21"/>
  <c r="N28" i="21" s="1"/>
  <c r="R28" i="21" s="1"/>
  <c r="S28" i="21" s="1"/>
  <c r="O28" i="21"/>
  <c r="P28" i="21"/>
  <c r="Q28" i="21"/>
  <c r="L29" i="21"/>
  <c r="M29" i="21"/>
  <c r="N29" i="21"/>
  <c r="O29" i="21"/>
  <c r="P29" i="21"/>
  <c r="Q29" i="21" s="1"/>
  <c r="R29" i="21" s="1"/>
  <c r="L8" i="21"/>
  <c r="M8" i="21"/>
  <c r="N8" i="21" s="1"/>
  <c r="R8" i="21" s="1"/>
  <c r="O8" i="21"/>
  <c r="P8" i="21"/>
  <c r="Q8" i="21"/>
  <c r="L85" i="6"/>
  <c r="M85" i="6"/>
  <c r="N85" i="6"/>
  <c r="O85" i="6"/>
  <c r="P85" i="6"/>
  <c r="Q85" i="6" s="1"/>
  <c r="R85" i="6" s="1"/>
  <c r="S85" i="6" s="1"/>
  <c r="L86" i="6"/>
  <c r="M86" i="6"/>
  <c r="N86" i="6" s="1"/>
  <c r="R86" i="6" s="1"/>
  <c r="O86" i="6"/>
  <c r="P86" i="6"/>
  <c r="Q86" i="6"/>
  <c r="L87" i="6"/>
  <c r="M87" i="6"/>
  <c r="N87" i="6"/>
  <c r="O87" i="6"/>
  <c r="P87" i="6"/>
  <c r="Q87" i="6" s="1"/>
  <c r="R87" i="6" s="1"/>
  <c r="S87" i="6" s="1"/>
  <c r="L88" i="6"/>
  <c r="M88" i="6"/>
  <c r="N88" i="6" s="1"/>
  <c r="R88" i="6" s="1"/>
  <c r="O88" i="6"/>
  <c r="P88" i="6"/>
  <c r="Q88" i="6"/>
  <c r="L89" i="6"/>
  <c r="M89" i="6"/>
  <c r="N89" i="6"/>
  <c r="O89" i="6"/>
  <c r="P89" i="6"/>
  <c r="Q89" i="6" s="1"/>
  <c r="R89" i="6" s="1"/>
  <c r="S89" i="6" s="1"/>
  <c r="L90" i="6"/>
  <c r="M90" i="6"/>
  <c r="N90" i="6" s="1"/>
  <c r="R90" i="6" s="1"/>
  <c r="O90" i="6"/>
  <c r="P90" i="6"/>
  <c r="Q90" i="6"/>
  <c r="L91" i="6"/>
  <c r="M91" i="6"/>
  <c r="N91" i="6"/>
  <c r="O91" i="6"/>
  <c r="P91" i="6"/>
  <c r="Q91" i="6" s="1"/>
  <c r="R91" i="6" s="1"/>
  <c r="S91" i="6" s="1"/>
  <c r="L92" i="6"/>
  <c r="M92" i="6"/>
  <c r="N92" i="6" s="1"/>
  <c r="R92" i="6" s="1"/>
  <c r="O92" i="6"/>
  <c r="P92" i="6"/>
  <c r="Q92" i="6"/>
  <c r="L93" i="6"/>
  <c r="M93" i="6"/>
  <c r="N93" i="6"/>
  <c r="O93" i="6"/>
  <c r="P93" i="6"/>
  <c r="Q93" i="6" s="1"/>
  <c r="R93" i="6" s="1"/>
  <c r="S93" i="6" s="1"/>
  <c r="L94" i="6"/>
  <c r="M94" i="6"/>
  <c r="N94" i="6" s="1"/>
  <c r="R94" i="6" s="1"/>
  <c r="O94" i="6"/>
  <c r="P94" i="6"/>
  <c r="Q94" i="6"/>
  <c r="L95" i="6"/>
  <c r="M95" i="6"/>
  <c r="N95" i="6"/>
  <c r="O95" i="6"/>
  <c r="P95" i="6"/>
  <c r="Q95" i="6" s="1"/>
  <c r="R95" i="6" s="1"/>
  <c r="S95" i="6" s="1"/>
  <c r="L96" i="6"/>
  <c r="M96" i="6"/>
  <c r="N96" i="6" s="1"/>
  <c r="R96" i="6" s="1"/>
  <c r="O96" i="6"/>
  <c r="P96" i="6"/>
  <c r="Q96" i="6"/>
  <c r="L97" i="6"/>
  <c r="M97" i="6"/>
  <c r="N97" i="6"/>
  <c r="O97" i="6"/>
  <c r="P97" i="6"/>
  <c r="Q97" i="6" s="1"/>
  <c r="R97" i="6" s="1"/>
  <c r="S97" i="6" s="1"/>
  <c r="L98" i="6"/>
  <c r="M98" i="6"/>
  <c r="N98" i="6" s="1"/>
  <c r="R98" i="6" s="1"/>
  <c r="O98" i="6"/>
  <c r="P98" i="6"/>
  <c r="Q98" i="6"/>
  <c r="L99" i="6"/>
  <c r="M99" i="6"/>
  <c r="N99" i="6"/>
  <c r="O99" i="6"/>
  <c r="P99" i="6"/>
  <c r="Q99" i="6" s="1"/>
  <c r="R99" i="6" s="1"/>
  <c r="S99" i="6" s="1"/>
  <c r="L100" i="6"/>
  <c r="M100" i="6"/>
  <c r="N100" i="6" s="1"/>
  <c r="R100" i="6" s="1"/>
  <c r="O100" i="6"/>
  <c r="P100" i="6"/>
  <c r="Q100" i="6"/>
  <c r="L101" i="6"/>
  <c r="M101" i="6"/>
  <c r="N101" i="6"/>
  <c r="O101" i="6"/>
  <c r="P101" i="6"/>
  <c r="Q101" i="6" s="1"/>
  <c r="R101" i="6" s="1"/>
  <c r="S101" i="6" s="1"/>
  <c r="L102" i="6"/>
  <c r="M102" i="6"/>
  <c r="N102" i="6" s="1"/>
  <c r="R102" i="6" s="1"/>
  <c r="O102" i="6"/>
  <c r="P102" i="6"/>
  <c r="Q102" i="6"/>
  <c r="L103" i="6"/>
  <c r="M103" i="6"/>
  <c r="N103" i="6"/>
  <c r="O103" i="6"/>
  <c r="P103" i="6"/>
  <c r="Q103" i="6" s="1"/>
  <c r="R103" i="6" s="1"/>
  <c r="S103" i="6" s="1"/>
  <c r="L104" i="6"/>
  <c r="M104" i="6"/>
  <c r="N104" i="6" s="1"/>
  <c r="R104" i="6" s="1"/>
  <c r="O104" i="6"/>
  <c r="P104" i="6"/>
  <c r="Q104" i="6"/>
  <c r="L105" i="6"/>
  <c r="M105" i="6"/>
  <c r="N105" i="6"/>
  <c r="O105" i="6"/>
  <c r="P105" i="6"/>
  <c r="Q105" i="6" s="1"/>
  <c r="R105" i="6" s="1"/>
  <c r="S105" i="6" s="1"/>
  <c r="L106" i="6"/>
  <c r="M106" i="6"/>
  <c r="N106" i="6" s="1"/>
  <c r="R106" i="6" s="1"/>
  <c r="O106" i="6"/>
  <c r="P106" i="6"/>
  <c r="Q106" i="6"/>
  <c r="L107" i="6"/>
  <c r="M107" i="6"/>
  <c r="N107" i="6"/>
  <c r="O107" i="6"/>
  <c r="P107" i="6"/>
  <c r="Q107" i="6" s="1"/>
  <c r="R107" i="6" s="1"/>
  <c r="S107" i="6" s="1"/>
  <c r="L108" i="6"/>
  <c r="M108" i="6"/>
  <c r="N108" i="6" s="1"/>
  <c r="R108" i="6" s="1"/>
  <c r="O108" i="6"/>
  <c r="P108" i="6"/>
  <c r="Q108" i="6"/>
  <c r="L109" i="6"/>
  <c r="M109" i="6"/>
  <c r="N109" i="6"/>
  <c r="O109" i="6"/>
  <c r="P109" i="6"/>
  <c r="Q109" i="6" s="1"/>
  <c r="R109" i="6" s="1"/>
  <c r="S109" i="6" s="1"/>
  <c r="L110" i="6"/>
  <c r="M110" i="6"/>
  <c r="N110" i="6" s="1"/>
  <c r="R110" i="6" s="1"/>
  <c r="O110" i="6"/>
  <c r="P110" i="6"/>
  <c r="Q110" i="6"/>
  <c r="L111" i="6"/>
  <c r="M111" i="6"/>
  <c r="N111" i="6"/>
  <c r="O111" i="6"/>
  <c r="P111" i="6"/>
  <c r="Q111" i="6" s="1"/>
  <c r="R111" i="6" s="1"/>
  <c r="S111" i="6" s="1"/>
  <c r="L112" i="6"/>
  <c r="M112" i="6"/>
  <c r="N112" i="6" s="1"/>
  <c r="R112" i="6" s="1"/>
  <c r="O112" i="6"/>
  <c r="P112" i="6"/>
  <c r="Q112" i="6"/>
  <c r="L113" i="6"/>
  <c r="M113" i="6"/>
  <c r="N113" i="6"/>
  <c r="O113" i="6"/>
  <c r="P113" i="6"/>
  <c r="Q113" i="6" s="1"/>
  <c r="R113" i="6" s="1"/>
  <c r="S113" i="6" s="1"/>
  <c r="L114" i="6"/>
  <c r="M114" i="6"/>
  <c r="N114" i="6" s="1"/>
  <c r="R114" i="6" s="1"/>
  <c r="O114" i="6"/>
  <c r="P114" i="6"/>
  <c r="Q114" i="6"/>
  <c r="L115" i="6"/>
  <c r="M115" i="6"/>
  <c r="N115" i="6"/>
  <c r="O115" i="6"/>
  <c r="P115" i="6"/>
  <c r="Q115" i="6" s="1"/>
  <c r="R115" i="6" s="1"/>
  <c r="S115" i="6" s="1"/>
  <c r="L116" i="6"/>
  <c r="M116" i="6"/>
  <c r="N116" i="6" s="1"/>
  <c r="R116" i="6" s="1"/>
  <c r="O116" i="6"/>
  <c r="P116" i="6"/>
  <c r="Q116" i="6"/>
  <c r="L117" i="6"/>
  <c r="M117" i="6"/>
  <c r="N117" i="6"/>
  <c r="O117" i="6"/>
  <c r="P117" i="6"/>
  <c r="Q117" i="6" s="1"/>
  <c r="R117" i="6" s="1"/>
  <c r="S117" i="6" s="1"/>
  <c r="L118" i="6"/>
  <c r="M118" i="6"/>
  <c r="N118" i="6" s="1"/>
  <c r="R118" i="6" s="1"/>
  <c r="O118" i="6"/>
  <c r="P118" i="6"/>
  <c r="Q118" i="6"/>
  <c r="L84" i="6"/>
  <c r="M84" i="6"/>
  <c r="N84" i="6"/>
  <c r="O84" i="6"/>
  <c r="P84" i="6"/>
  <c r="Q84" i="6" s="1"/>
  <c r="R84" i="6" s="1"/>
  <c r="S84" i="6" s="1"/>
  <c r="L47" i="6"/>
  <c r="M47" i="6"/>
  <c r="N47" i="6" s="1"/>
  <c r="R47" i="6" s="1"/>
  <c r="O47" i="6"/>
  <c r="P47" i="6"/>
  <c r="Q47" i="6"/>
  <c r="L48" i="6"/>
  <c r="M48" i="6"/>
  <c r="N48" i="6"/>
  <c r="O48" i="6"/>
  <c r="P48" i="6"/>
  <c r="Q48" i="6" s="1"/>
  <c r="R48" i="6" s="1"/>
  <c r="S48" i="6" s="1"/>
  <c r="L49" i="6"/>
  <c r="M49" i="6"/>
  <c r="N49" i="6" s="1"/>
  <c r="R49" i="6" s="1"/>
  <c r="O49" i="6"/>
  <c r="P49" i="6"/>
  <c r="Q49" i="6"/>
  <c r="L50" i="6"/>
  <c r="M50" i="6"/>
  <c r="N50" i="6"/>
  <c r="O50" i="6"/>
  <c r="P50" i="6"/>
  <c r="Q50" i="6" s="1"/>
  <c r="R50" i="6" s="1"/>
  <c r="S50" i="6" s="1"/>
  <c r="L51" i="6"/>
  <c r="M51" i="6"/>
  <c r="N51" i="6" s="1"/>
  <c r="R51" i="6" s="1"/>
  <c r="O51" i="6"/>
  <c r="P51" i="6"/>
  <c r="Q51" i="6"/>
  <c r="L52" i="6"/>
  <c r="M52" i="6"/>
  <c r="N52" i="6"/>
  <c r="O52" i="6"/>
  <c r="P52" i="6"/>
  <c r="Q52" i="6" s="1"/>
  <c r="R52" i="6" s="1"/>
  <c r="S52" i="6" s="1"/>
  <c r="L53" i="6"/>
  <c r="M53" i="6"/>
  <c r="N53" i="6" s="1"/>
  <c r="R53" i="6" s="1"/>
  <c r="O53" i="6"/>
  <c r="P53" i="6"/>
  <c r="Q53" i="6"/>
  <c r="L54" i="6"/>
  <c r="M54" i="6"/>
  <c r="N54" i="6"/>
  <c r="O54" i="6"/>
  <c r="P54" i="6"/>
  <c r="Q54" i="6" s="1"/>
  <c r="R54" i="6" s="1"/>
  <c r="S54" i="6" s="1"/>
  <c r="L55" i="6"/>
  <c r="M55" i="6"/>
  <c r="N55" i="6" s="1"/>
  <c r="R55" i="6" s="1"/>
  <c r="O55" i="6"/>
  <c r="P55" i="6"/>
  <c r="Q55" i="6"/>
  <c r="L56" i="6"/>
  <c r="M56" i="6"/>
  <c r="N56" i="6"/>
  <c r="O56" i="6"/>
  <c r="P56" i="6"/>
  <c r="Q56" i="6" s="1"/>
  <c r="R56" i="6" s="1"/>
  <c r="S56" i="6" s="1"/>
  <c r="L57" i="6"/>
  <c r="M57" i="6"/>
  <c r="N57" i="6" s="1"/>
  <c r="R57" i="6" s="1"/>
  <c r="O57" i="6"/>
  <c r="P57" i="6"/>
  <c r="Q57" i="6"/>
  <c r="L58" i="6"/>
  <c r="M58" i="6"/>
  <c r="N58" i="6"/>
  <c r="O58" i="6"/>
  <c r="P58" i="6"/>
  <c r="Q58" i="6" s="1"/>
  <c r="R58" i="6" s="1"/>
  <c r="S58" i="6" s="1"/>
  <c r="L59" i="6"/>
  <c r="M59" i="6"/>
  <c r="N59" i="6" s="1"/>
  <c r="R59" i="6" s="1"/>
  <c r="O59" i="6"/>
  <c r="P59" i="6"/>
  <c r="Q59" i="6"/>
  <c r="L60" i="6"/>
  <c r="M60" i="6"/>
  <c r="N60" i="6"/>
  <c r="O60" i="6"/>
  <c r="P60" i="6"/>
  <c r="Q60" i="6" s="1"/>
  <c r="R60" i="6" s="1"/>
  <c r="S60" i="6" s="1"/>
  <c r="L61" i="6"/>
  <c r="M61" i="6"/>
  <c r="N61" i="6" s="1"/>
  <c r="R61" i="6" s="1"/>
  <c r="O61" i="6"/>
  <c r="P61" i="6"/>
  <c r="Q61" i="6"/>
  <c r="L62" i="6"/>
  <c r="M62" i="6"/>
  <c r="N62" i="6"/>
  <c r="O62" i="6"/>
  <c r="P62" i="6"/>
  <c r="Q62" i="6" s="1"/>
  <c r="R62" i="6" s="1"/>
  <c r="S62" i="6" s="1"/>
  <c r="L63" i="6"/>
  <c r="M63" i="6"/>
  <c r="N63" i="6" s="1"/>
  <c r="R63" i="6" s="1"/>
  <c r="O63" i="6"/>
  <c r="P63" i="6"/>
  <c r="Q63" i="6"/>
  <c r="L64" i="6"/>
  <c r="M64" i="6"/>
  <c r="N64" i="6"/>
  <c r="O64" i="6"/>
  <c r="P64" i="6"/>
  <c r="Q64" i="6" s="1"/>
  <c r="R64" i="6" s="1"/>
  <c r="S64" i="6" s="1"/>
  <c r="L65" i="6"/>
  <c r="M65" i="6"/>
  <c r="N65" i="6" s="1"/>
  <c r="R65" i="6" s="1"/>
  <c r="O65" i="6"/>
  <c r="P65" i="6"/>
  <c r="Q65" i="6"/>
  <c r="L66" i="6"/>
  <c r="M66" i="6"/>
  <c r="N66" i="6"/>
  <c r="O66" i="6"/>
  <c r="P66" i="6"/>
  <c r="Q66" i="6" s="1"/>
  <c r="R66" i="6" s="1"/>
  <c r="S66" i="6" s="1"/>
  <c r="L67" i="6"/>
  <c r="M67" i="6"/>
  <c r="N67" i="6" s="1"/>
  <c r="R67" i="6" s="1"/>
  <c r="O67" i="6"/>
  <c r="P67" i="6"/>
  <c r="Q67" i="6"/>
  <c r="L68" i="6"/>
  <c r="M68" i="6"/>
  <c r="N68" i="6"/>
  <c r="O68" i="6"/>
  <c r="P68" i="6"/>
  <c r="Q68" i="6" s="1"/>
  <c r="R68" i="6" s="1"/>
  <c r="S68" i="6" s="1"/>
  <c r="L69" i="6"/>
  <c r="M69" i="6"/>
  <c r="N69" i="6" s="1"/>
  <c r="R69" i="6" s="1"/>
  <c r="O69" i="6"/>
  <c r="P69" i="6"/>
  <c r="Q69" i="6"/>
  <c r="L70" i="6"/>
  <c r="M70" i="6"/>
  <c r="N70" i="6"/>
  <c r="O70" i="6"/>
  <c r="P70" i="6"/>
  <c r="Q70" i="6" s="1"/>
  <c r="R70" i="6" s="1"/>
  <c r="S70" i="6" s="1"/>
  <c r="L71" i="6"/>
  <c r="M71" i="6"/>
  <c r="N71" i="6" s="1"/>
  <c r="O71" i="6"/>
  <c r="Q71" i="6" s="1"/>
  <c r="P71" i="6"/>
  <c r="L72" i="6"/>
  <c r="M72" i="6"/>
  <c r="N72" i="6"/>
  <c r="O72" i="6"/>
  <c r="P72" i="6"/>
  <c r="Q72" i="6" s="1"/>
  <c r="R72" i="6"/>
  <c r="S72" i="6" s="1"/>
  <c r="L73" i="6"/>
  <c r="M73" i="6"/>
  <c r="N73" i="6" s="1"/>
  <c r="R73" i="6" s="1"/>
  <c r="S73" i="6" s="1"/>
  <c r="O73" i="6"/>
  <c r="P73" i="6"/>
  <c r="Q73" i="6"/>
  <c r="L74" i="6"/>
  <c r="M74" i="6"/>
  <c r="N74" i="6"/>
  <c r="R74" i="6" s="1"/>
  <c r="S74" i="6" s="1"/>
  <c r="O74" i="6"/>
  <c r="P74" i="6"/>
  <c r="Q74" i="6" s="1"/>
  <c r="L75" i="6"/>
  <c r="M75" i="6"/>
  <c r="N75" i="6" s="1"/>
  <c r="O75" i="6"/>
  <c r="P75" i="6"/>
  <c r="Q75" i="6"/>
  <c r="L76" i="6"/>
  <c r="M76" i="6"/>
  <c r="N76" i="6"/>
  <c r="O76" i="6"/>
  <c r="P76" i="6"/>
  <c r="Q76" i="6" s="1"/>
  <c r="R76" i="6"/>
  <c r="S76" i="6" s="1"/>
  <c r="L77" i="6"/>
  <c r="M77" i="6"/>
  <c r="N77" i="6" s="1"/>
  <c r="R77" i="6" s="1"/>
  <c r="S77" i="6" s="1"/>
  <c r="O77" i="6"/>
  <c r="P77" i="6"/>
  <c r="Q77" i="6"/>
  <c r="L78" i="6"/>
  <c r="N78" i="6" s="1"/>
  <c r="R78" i="6" s="1"/>
  <c r="S78" i="6" s="1"/>
  <c r="M78" i="6"/>
  <c r="O78" i="6"/>
  <c r="P78" i="6"/>
  <c r="Q78" i="6" s="1"/>
  <c r="L79" i="6"/>
  <c r="M79" i="6"/>
  <c r="N79" i="6" s="1"/>
  <c r="O79" i="6"/>
  <c r="P79" i="6"/>
  <c r="Q79" i="6"/>
  <c r="L80" i="6"/>
  <c r="M80" i="6"/>
  <c r="N80" i="6"/>
  <c r="O80" i="6"/>
  <c r="P80" i="6"/>
  <c r="Q80" i="6" s="1"/>
  <c r="R80" i="6"/>
  <c r="S80" i="6" s="1"/>
  <c r="L46" i="6"/>
  <c r="M46" i="6"/>
  <c r="N46" i="6" s="1"/>
  <c r="R46" i="6" s="1"/>
  <c r="S46" i="6" s="1"/>
  <c r="O46" i="6"/>
  <c r="P46" i="6"/>
  <c r="Q46" i="6"/>
  <c r="L9" i="6"/>
  <c r="M9" i="6"/>
  <c r="N9" i="6"/>
  <c r="R9" i="6" s="1"/>
  <c r="S9" i="6" s="1"/>
  <c r="O9" i="6"/>
  <c r="P9" i="6"/>
  <c r="Q9" i="6" s="1"/>
  <c r="L10" i="6"/>
  <c r="M10" i="6"/>
  <c r="N10" i="6" s="1"/>
  <c r="O10" i="6"/>
  <c r="P10" i="6"/>
  <c r="Q10" i="6"/>
  <c r="L11" i="6"/>
  <c r="M11" i="6"/>
  <c r="N11" i="6"/>
  <c r="O11" i="6"/>
  <c r="P11" i="6"/>
  <c r="Q11" i="6" s="1"/>
  <c r="R11" i="6"/>
  <c r="S11" i="6" s="1"/>
  <c r="L12" i="6"/>
  <c r="M12" i="6"/>
  <c r="N12" i="6" s="1"/>
  <c r="R12" i="6" s="1"/>
  <c r="O12" i="6"/>
  <c r="P12" i="6"/>
  <c r="Q12" i="6"/>
  <c r="L13" i="6"/>
  <c r="N13" i="6" s="1"/>
  <c r="R13" i="6" s="1"/>
  <c r="S13" i="6" s="1"/>
  <c r="M13" i="6"/>
  <c r="O13" i="6"/>
  <c r="P13" i="6"/>
  <c r="Q13" i="6" s="1"/>
  <c r="L14" i="6"/>
  <c r="M14" i="6"/>
  <c r="N14" i="6" s="1"/>
  <c r="O14" i="6"/>
  <c r="P14" i="6"/>
  <c r="Q14" i="6"/>
  <c r="L15" i="6"/>
  <c r="M15" i="6"/>
  <c r="N15" i="6"/>
  <c r="O15" i="6"/>
  <c r="P15" i="6"/>
  <c r="Q15" i="6" s="1"/>
  <c r="R15" i="6"/>
  <c r="S15" i="6" s="1"/>
  <c r="L16" i="6"/>
  <c r="M16" i="6"/>
  <c r="N16" i="6" s="1"/>
  <c r="R16" i="6" s="1"/>
  <c r="O16" i="6"/>
  <c r="P16" i="6"/>
  <c r="Q16" i="6"/>
  <c r="L17" i="6"/>
  <c r="N17" i="6" s="1"/>
  <c r="R17" i="6" s="1"/>
  <c r="S17" i="6" s="1"/>
  <c r="M17" i="6"/>
  <c r="O17" i="6"/>
  <c r="P17" i="6"/>
  <c r="Q17" i="6" s="1"/>
  <c r="L18" i="6"/>
  <c r="M18" i="6"/>
  <c r="N18" i="6" s="1"/>
  <c r="O18" i="6"/>
  <c r="P18" i="6"/>
  <c r="Q18" i="6"/>
  <c r="L19" i="6"/>
  <c r="M19" i="6"/>
  <c r="N19" i="6"/>
  <c r="O19" i="6"/>
  <c r="P19" i="6"/>
  <c r="Q19" i="6" s="1"/>
  <c r="R19" i="6"/>
  <c r="S19" i="6" s="1"/>
  <c r="L20" i="6"/>
  <c r="M20" i="6"/>
  <c r="N20" i="6" s="1"/>
  <c r="R20" i="6" s="1"/>
  <c r="O20" i="6"/>
  <c r="P20" i="6"/>
  <c r="Q20" i="6"/>
  <c r="L21" i="6"/>
  <c r="M21" i="6"/>
  <c r="N21" i="6"/>
  <c r="R21" i="6" s="1"/>
  <c r="S21" i="6" s="1"/>
  <c r="O21" i="6"/>
  <c r="P21" i="6"/>
  <c r="Q21" i="6" s="1"/>
  <c r="L22" i="6"/>
  <c r="M22" i="6"/>
  <c r="N22" i="6" s="1"/>
  <c r="O22" i="6"/>
  <c r="P22" i="6"/>
  <c r="Q22" i="6"/>
  <c r="L23" i="6"/>
  <c r="M23" i="6"/>
  <c r="N23" i="6"/>
  <c r="O23" i="6"/>
  <c r="P23" i="6"/>
  <c r="Q23" i="6" s="1"/>
  <c r="R23" i="6"/>
  <c r="S23" i="6" s="1"/>
  <c r="L24" i="6"/>
  <c r="M24" i="6"/>
  <c r="N24" i="6" s="1"/>
  <c r="R24" i="6" s="1"/>
  <c r="O24" i="6"/>
  <c r="P24" i="6"/>
  <c r="Q24" i="6"/>
  <c r="L25" i="6"/>
  <c r="M25" i="6"/>
  <c r="N25" i="6"/>
  <c r="R25" i="6" s="1"/>
  <c r="S25" i="6" s="1"/>
  <c r="O25" i="6"/>
  <c r="P25" i="6"/>
  <c r="Q25" i="6" s="1"/>
  <c r="L26" i="6"/>
  <c r="M26" i="6"/>
  <c r="N26" i="6" s="1"/>
  <c r="O26" i="6"/>
  <c r="P26" i="6"/>
  <c r="Q26" i="6"/>
  <c r="L27" i="6"/>
  <c r="M27" i="6"/>
  <c r="N27" i="6"/>
  <c r="O27" i="6"/>
  <c r="P27" i="6"/>
  <c r="Q27" i="6" s="1"/>
  <c r="R27" i="6"/>
  <c r="S27" i="6" s="1"/>
  <c r="L28" i="6"/>
  <c r="M28" i="6"/>
  <c r="N28" i="6" s="1"/>
  <c r="R28" i="6" s="1"/>
  <c r="O28" i="6"/>
  <c r="P28" i="6"/>
  <c r="Q28" i="6"/>
  <c r="L29" i="6"/>
  <c r="M29" i="6"/>
  <c r="N29" i="6"/>
  <c r="R29" i="6" s="1"/>
  <c r="S29" i="6" s="1"/>
  <c r="O29" i="6"/>
  <c r="P29" i="6"/>
  <c r="Q29" i="6" s="1"/>
  <c r="L30" i="6"/>
  <c r="M30" i="6"/>
  <c r="N30" i="6" s="1"/>
  <c r="O30" i="6"/>
  <c r="P30" i="6"/>
  <c r="Q30" i="6"/>
  <c r="L31" i="6"/>
  <c r="M31" i="6"/>
  <c r="N31" i="6"/>
  <c r="O31" i="6"/>
  <c r="P31" i="6"/>
  <c r="Q31" i="6" s="1"/>
  <c r="R31" i="6"/>
  <c r="S31" i="6" s="1"/>
  <c r="L32" i="6"/>
  <c r="M32" i="6"/>
  <c r="N32" i="6" s="1"/>
  <c r="R32" i="6" s="1"/>
  <c r="O32" i="6"/>
  <c r="P32" i="6"/>
  <c r="Q32" i="6"/>
  <c r="L33" i="6"/>
  <c r="M33" i="6"/>
  <c r="N33" i="6"/>
  <c r="R33" i="6" s="1"/>
  <c r="S33" i="6" s="1"/>
  <c r="O33" i="6"/>
  <c r="P33" i="6"/>
  <c r="Q33" i="6" s="1"/>
  <c r="L34" i="6"/>
  <c r="M34" i="6"/>
  <c r="N34" i="6" s="1"/>
  <c r="O34" i="6"/>
  <c r="P34" i="6"/>
  <c r="Q34" i="6"/>
  <c r="L35" i="6"/>
  <c r="M35" i="6"/>
  <c r="N35" i="6"/>
  <c r="O35" i="6"/>
  <c r="P35" i="6"/>
  <c r="Q35" i="6" s="1"/>
  <c r="R35" i="6"/>
  <c r="S35" i="6" s="1"/>
  <c r="L36" i="6"/>
  <c r="M36" i="6"/>
  <c r="N36" i="6" s="1"/>
  <c r="R36" i="6" s="1"/>
  <c r="O36" i="6"/>
  <c r="P36" i="6"/>
  <c r="Q36" i="6"/>
  <c r="L37" i="6"/>
  <c r="M37" i="6"/>
  <c r="N37" i="6"/>
  <c r="R37" i="6" s="1"/>
  <c r="S37" i="6" s="1"/>
  <c r="O37" i="6"/>
  <c r="P37" i="6"/>
  <c r="Q37" i="6" s="1"/>
  <c r="L38" i="6"/>
  <c r="M38" i="6"/>
  <c r="N38" i="6" s="1"/>
  <c r="O38" i="6"/>
  <c r="P38" i="6"/>
  <c r="Q38" i="6"/>
  <c r="L39" i="6"/>
  <c r="M39" i="6"/>
  <c r="N39" i="6"/>
  <c r="O39" i="6"/>
  <c r="P39" i="6"/>
  <c r="Q39" i="6" s="1"/>
  <c r="R39" i="6"/>
  <c r="S39" i="6" s="1"/>
  <c r="L40" i="6"/>
  <c r="M40" i="6"/>
  <c r="N40" i="6" s="1"/>
  <c r="R40" i="6" s="1"/>
  <c r="O40" i="6"/>
  <c r="P40" i="6"/>
  <c r="Q40" i="6"/>
  <c r="L41" i="6"/>
  <c r="M41" i="6"/>
  <c r="N41" i="6"/>
  <c r="R41" i="6" s="1"/>
  <c r="S41" i="6" s="1"/>
  <c r="O41" i="6"/>
  <c r="P41" i="6"/>
  <c r="Q41" i="6" s="1"/>
  <c r="L42" i="6"/>
  <c r="M42" i="6"/>
  <c r="N42" i="6" s="1"/>
  <c r="O42" i="6"/>
  <c r="P42" i="6"/>
  <c r="Q42" i="6"/>
  <c r="L8" i="6"/>
  <c r="M8" i="6"/>
  <c r="N8" i="6"/>
  <c r="O8" i="6"/>
  <c r="P8" i="6"/>
  <c r="Q8" i="6" s="1"/>
  <c r="R8" i="6"/>
  <c r="S8" i="6" s="1"/>
  <c r="L85" i="22"/>
  <c r="M85" i="22"/>
  <c r="N85" i="22" s="1"/>
  <c r="R85" i="22" s="1"/>
  <c r="S85" i="22" s="1"/>
  <c r="O85" i="22"/>
  <c r="P85" i="22"/>
  <c r="Q85" i="22"/>
  <c r="L86" i="22"/>
  <c r="M86" i="22"/>
  <c r="N86" i="22"/>
  <c r="R86" i="22" s="1"/>
  <c r="S86" i="22" s="1"/>
  <c r="O86" i="22"/>
  <c r="P86" i="22"/>
  <c r="Q86" i="22" s="1"/>
  <c r="L87" i="22"/>
  <c r="M87" i="22"/>
  <c r="N87" i="22" s="1"/>
  <c r="O87" i="22"/>
  <c r="P87" i="22"/>
  <c r="Q87" i="22"/>
  <c r="L88" i="22"/>
  <c r="M88" i="22"/>
  <c r="N88" i="22"/>
  <c r="O88" i="22"/>
  <c r="P88" i="22"/>
  <c r="Q88" i="22" s="1"/>
  <c r="R88" i="22"/>
  <c r="S88" i="22" s="1"/>
  <c r="L89" i="22"/>
  <c r="M89" i="22"/>
  <c r="N89" i="22" s="1"/>
  <c r="R89" i="22" s="1"/>
  <c r="S89" i="22" s="1"/>
  <c r="O89" i="22"/>
  <c r="P89" i="22"/>
  <c r="Q89" i="22"/>
  <c r="L90" i="22"/>
  <c r="M90" i="22"/>
  <c r="N90" i="22"/>
  <c r="R90" i="22" s="1"/>
  <c r="S90" i="22" s="1"/>
  <c r="O90" i="22"/>
  <c r="P90" i="22"/>
  <c r="Q90" i="22" s="1"/>
  <c r="L91" i="22"/>
  <c r="M91" i="22"/>
  <c r="N91" i="22" s="1"/>
  <c r="O91" i="22"/>
  <c r="P91" i="22"/>
  <c r="Q91" i="22"/>
  <c r="L92" i="22"/>
  <c r="M92" i="22"/>
  <c r="N92" i="22"/>
  <c r="O92" i="22"/>
  <c r="P92" i="22"/>
  <c r="Q92" i="22" s="1"/>
  <c r="R92" i="22"/>
  <c r="S92" i="22" s="1"/>
  <c r="L93" i="22"/>
  <c r="M93" i="22"/>
  <c r="N93" i="22" s="1"/>
  <c r="R93" i="22" s="1"/>
  <c r="S93" i="22" s="1"/>
  <c r="O93" i="22"/>
  <c r="P93" i="22"/>
  <c r="Q93" i="22"/>
  <c r="L94" i="22"/>
  <c r="M94" i="22"/>
  <c r="N94" i="22"/>
  <c r="R94" i="22" s="1"/>
  <c r="S94" i="22" s="1"/>
  <c r="O94" i="22"/>
  <c r="P94" i="22"/>
  <c r="Q94" i="22" s="1"/>
  <c r="L95" i="22"/>
  <c r="M95" i="22"/>
  <c r="N95" i="22" s="1"/>
  <c r="O95" i="22"/>
  <c r="P95" i="22"/>
  <c r="Q95" i="22"/>
  <c r="L96" i="22"/>
  <c r="M96" i="22"/>
  <c r="N96" i="22"/>
  <c r="O96" i="22"/>
  <c r="P96" i="22"/>
  <c r="Q96" i="22" s="1"/>
  <c r="R96" i="22"/>
  <c r="S96" i="22" s="1"/>
  <c r="L97" i="22"/>
  <c r="M97" i="22"/>
  <c r="N97" i="22" s="1"/>
  <c r="R97" i="22" s="1"/>
  <c r="S97" i="22" s="1"/>
  <c r="O97" i="22"/>
  <c r="P97" i="22"/>
  <c r="Q97" i="22"/>
  <c r="L98" i="22"/>
  <c r="M98" i="22"/>
  <c r="N98" i="22"/>
  <c r="R98" i="22" s="1"/>
  <c r="S98" i="22" s="1"/>
  <c r="O98" i="22"/>
  <c r="P98" i="22"/>
  <c r="Q98" i="22" s="1"/>
  <c r="L99" i="22"/>
  <c r="M99" i="22"/>
  <c r="N99" i="22" s="1"/>
  <c r="O99" i="22"/>
  <c r="P99" i="22"/>
  <c r="Q99" i="22"/>
  <c r="L100" i="22"/>
  <c r="M100" i="22"/>
  <c r="N100" i="22"/>
  <c r="O100" i="22"/>
  <c r="P100" i="22"/>
  <c r="Q100" i="22" s="1"/>
  <c r="R100" i="22"/>
  <c r="S100" i="22" s="1"/>
  <c r="L101" i="22"/>
  <c r="M101" i="22"/>
  <c r="N101" i="22" s="1"/>
  <c r="R101" i="22" s="1"/>
  <c r="S101" i="22" s="1"/>
  <c r="O101" i="22"/>
  <c r="P101" i="22"/>
  <c r="Q101" i="22"/>
  <c r="L102" i="22"/>
  <c r="M102" i="22"/>
  <c r="N102" i="22"/>
  <c r="R102" i="22" s="1"/>
  <c r="S102" i="22" s="1"/>
  <c r="O102" i="22"/>
  <c r="P102" i="22"/>
  <c r="Q102" i="22" s="1"/>
  <c r="L103" i="22"/>
  <c r="M103" i="22"/>
  <c r="N103" i="22" s="1"/>
  <c r="O103" i="22"/>
  <c r="P103" i="22"/>
  <c r="Q103" i="22"/>
  <c r="L104" i="22"/>
  <c r="M104" i="22"/>
  <c r="N104" i="22"/>
  <c r="O104" i="22"/>
  <c r="P104" i="22"/>
  <c r="Q104" i="22" s="1"/>
  <c r="R104" i="22"/>
  <c r="S104" i="22" s="1"/>
  <c r="L105" i="22"/>
  <c r="M105" i="22"/>
  <c r="N105" i="22" s="1"/>
  <c r="R105" i="22" s="1"/>
  <c r="S105" i="22" s="1"/>
  <c r="O105" i="22"/>
  <c r="P105" i="22"/>
  <c r="Q105" i="22"/>
  <c r="L106" i="22"/>
  <c r="M106" i="22"/>
  <c r="N106" i="22"/>
  <c r="R106" i="22" s="1"/>
  <c r="S106" i="22" s="1"/>
  <c r="O106" i="22"/>
  <c r="P106" i="22"/>
  <c r="Q106" i="22" s="1"/>
  <c r="L107" i="22"/>
  <c r="M107" i="22"/>
  <c r="N107" i="22" s="1"/>
  <c r="O107" i="22"/>
  <c r="P107" i="22"/>
  <c r="Q107" i="22"/>
  <c r="L108" i="22"/>
  <c r="M108" i="22"/>
  <c r="N108" i="22"/>
  <c r="O108" i="22"/>
  <c r="P108" i="22"/>
  <c r="Q108" i="22" s="1"/>
  <c r="R108" i="22"/>
  <c r="S108" i="22" s="1"/>
  <c r="L109" i="22"/>
  <c r="M109" i="22"/>
  <c r="N109" i="22" s="1"/>
  <c r="R109" i="22" s="1"/>
  <c r="S109" i="22" s="1"/>
  <c r="O109" i="22"/>
  <c r="P109" i="22"/>
  <c r="Q109" i="22"/>
  <c r="L110" i="22"/>
  <c r="N110" i="22" s="1"/>
  <c r="R110" i="22" s="1"/>
  <c r="S110" i="22" s="1"/>
  <c r="M110" i="22"/>
  <c r="O110" i="22"/>
  <c r="P110" i="22"/>
  <c r="Q110" i="22" s="1"/>
  <c r="L111" i="22"/>
  <c r="M111" i="22"/>
  <c r="N111" i="22" s="1"/>
  <c r="O111" i="22"/>
  <c r="P111" i="22"/>
  <c r="Q111" i="22"/>
  <c r="L112" i="22"/>
  <c r="M112" i="22"/>
  <c r="N112" i="22"/>
  <c r="O112" i="22"/>
  <c r="P112" i="22"/>
  <c r="Q112" i="22" s="1"/>
  <c r="R112" i="22"/>
  <c r="S112" i="22" s="1"/>
  <c r="L113" i="22"/>
  <c r="M113" i="22"/>
  <c r="N113" i="22" s="1"/>
  <c r="R113" i="22" s="1"/>
  <c r="S113" i="22" s="1"/>
  <c r="O113" i="22"/>
  <c r="P113" i="22"/>
  <c r="Q113" i="22"/>
  <c r="L114" i="22"/>
  <c r="M114" i="22"/>
  <c r="N114" i="22"/>
  <c r="R114" i="22" s="1"/>
  <c r="S114" i="22" s="1"/>
  <c r="O114" i="22"/>
  <c r="P114" i="22"/>
  <c r="Q114" i="22" s="1"/>
  <c r="L115" i="22"/>
  <c r="M115" i="22"/>
  <c r="N115" i="22" s="1"/>
  <c r="O115" i="22"/>
  <c r="P115" i="22"/>
  <c r="Q115" i="22"/>
  <c r="L116" i="22"/>
  <c r="M116" i="22"/>
  <c r="N116" i="22"/>
  <c r="O116" i="22"/>
  <c r="P116" i="22"/>
  <c r="Q116" i="22" s="1"/>
  <c r="R116" i="22"/>
  <c r="S116" i="22" s="1"/>
  <c r="L117" i="22"/>
  <c r="M117" i="22"/>
  <c r="N117" i="22" s="1"/>
  <c r="R117" i="22" s="1"/>
  <c r="S117" i="22" s="1"/>
  <c r="O117" i="22"/>
  <c r="P117" i="22"/>
  <c r="Q117" i="22"/>
  <c r="L118" i="22"/>
  <c r="M118" i="22"/>
  <c r="N118" i="22"/>
  <c r="R118" i="22" s="1"/>
  <c r="S118" i="22" s="1"/>
  <c r="O118" i="22"/>
  <c r="P118" i="22"/>
  <c r="Q118" i="22" s="1"/>
  <c r="L84" i="22"/>
  <c r="M84" i="22"/>
  <c r="N84" i="22" s="1"/>
  <c r="O84" i="22"/>
  <c r="P84" i="22"/>
  <c r="Q84" i="22"/>
  <c r="L47" i="22"/>
  <c r="M47" i="22"/>
  <c r="N47" i="22"/>
  <c r="O47" i="22"/>
  <c r="P47" i="22"/>
  <c r="Q47" i="22" s="1"/>
  <c r="R47" i="22"/>
  <c r="S47" i="22" s="1"/>
  <c r="L48" i="22"/>
  <c r="M48" i="22"/>
  <c r="N48" i="22" s="1"/>
  <c r="R48" i="22" s="1"/>
  <c r="O48" i="22"/>
  <c r="P48" i="22"/>
  <c r="Q48" i="22"/>
  <c r="L49" i="22"/>
  <c r="M49" i="22"/>
  <c r="N49" i="22"/>
  <c r="R49" i="22" s="1"/>
  <c r="S49" i="22" s="1"/>
  <c r="O49" i="22"/>
  <c r="P49" i="22"/>
  <c r="Q49" i="22" s="1"/>
  <c r="L50" i="22"/>
  <c r="M50" i="22"/>
  <c r="N50" i="22" s="1"/>
  <c r="O50" i="22"/>
  <c r="P50" i="22"/>
  <c r="Q50" i="22"/>
  <c r="L51" i="22"/>
  <c r="M51" i="22"/>
  <c r="N51" i="22"/>
  <c r="O51" i="22"/>
  <c r="P51" i="22"/>
  <c r="Q51" i="22" s="1"/>
  <c r="R51" i="22"/>
  <c r="S51" i="22" s="1"/>
  <c r="L52" i="22"/>
  <c r="M52" i="22"/>
  <c r="N52" i="22" s="1"/>
  <c r="R52" i="22" s="1"/>
  <c r="O52" i="22"/>
  <c r="P52" i="22"/>
  <c r="Q52" i="22"/>
  <c r="L53" i="22"/>
  <c r="M53" i="22"/>
  <c r="N53" i="22"/>
  <c r="R53" i="22" s="1"/>
  <c r="S53" i="22" s="1"/>
  <c r="O53" i="22"/>
  <c r="P53" i="22"/>
  <c r="Q53" i="22" s="1"/>
  <c r="L54" i="22"/>
  <c r="M54" i="22"/>
  <c r="N54" i="22" s="1"/>
  <c r="O54" i="22"/>
  <c r="P54" i="22"/>
  <c r="Q54" i="22"/>
  <c r="L55" i="22"/>
  <c r="M55" i="22"/>
  <c r="N55" i="22"/>
  <c r="O55" i="22"/>
  <c r="P55" i="22"/>
  <c r="Q55" i="22" s="1"/>
  <c r="R55" i="22"/>
  <c r="S55" i="22" s="1"/>
  <c r="L56" i="22"/>
  <c r="M56" i="22"/>
  <c r="N56" i="22" s="1"/>
  <c r="R56" i="22" s="1"/>
  <c r="O56" i="22"/>
  <c r="P56" i="22"/>
  <c r="Q56" i="22"/>
  <c r="L57" i="22"/>
  <c r="M57" i="22"/>
  <c r="N57" i="22"/>
  <c r="R57" i="22" s="1"/>
  <c r="S57" i="22" s="1"/>
  <c r="O57" i="22"/>
  <c r="P57" i="22"/>
  <c r="Q57" i="22" s="1"/>
  <c r="L58" i="22"/>
  <c r="M58" i="22"/>
  <c r="N58" i="22" s="1"/>
  <c r="O58" i="22"/>
  <c r="P58" i="22"/>
  <c r="Q58" i="22"/>
  <c r="L59" i="22"/>
  <c r="M59" i="22"/>
  <c r="N59" i="22"/>
  <c r="O59" i="22"/>
  <c r="P59" i="22"/>
  <c r="Q59" i="22" s="1"/>
  <c r="R59" i="22"/>
  <c r="S59" i="22" s="1"/>
  <c r="L60" i="22"/>
  <c r="M60" i="22"/>
  <c r="N60" i="22" s="1"/>
  <c r="R60" i="22" s="1"/>
  <c r="O60" i="22"/>
  <c r="P60" i="22"/>
  <c r="Q60" i="22"/>
  <c r="L61" i="22"/>
  <c r="M61" i="22"/>
  <c r="N61" i="22"/>
  <c r="R61" i="22" s="1"/>
  <c r="S61" i="22" s="1"/>
  <c r="O61" i="22"/>
  <c r="P61" i="22"/>
  <c r="Q61" i="22" s="1"/>
  <c r="L62" i="22"/>
  <c r="M62" i="22"/>
  <c r="N62" i="22" s="1"/>
  <c r="O62" i="22"/>
  <c r="P62" i="22"/>
  <c r="Q62" i="22"/>
  <c r="L63" i="22"/>
  <c r="M63" i="22"/>
  <c r="N63" i="22"/>
  <c r="O63" i="22"/>
  <c r="P63" i="22"/>
  <c r="Q63" i="22" s="1"/>
  <c r="R63" i="22"/>
  <c r="S63" i="22" s="1"/>
  <c r="L64" i="22"/>
  <c r="M64" i="22"/>
  <c r="N64" i="22" s="1"/>
  <c r="R64" i="22" s="1"/>
  <c r="O64" i="22"/>
  <c r="P64" i="22"/>
  <c r="Q64" i="22"/>
  <c r="L65" i="22"/>
  <c r="M65" i="22"/>
  <c r="N65" i="22"/>
  <c r="R65" i="22" s="1"/>
  <c r="S65" i="22" s="1"/>
  <c r="O65" i="22"/>
  <c r="P65" i="22"/>
  <c r="Q65" i="22" s="1"/>
  <c r="L66" i="22"/>
  <c r="M66" i="22"/>
  <c r="N66" i="22" s="1"/>
  <c r="O66" i="22"/>
  <c r="P66" i="22"/>
  <c r="Q66" i="22"/>
  <c r="L67" i="22"/>
  <c r="M67" i="22"/>
  <c r="N67" i="22"/>
  <c r="O67" i="22"/>
  <c r="P67" i="22"/>
  <c r="Q67" i="22" s="1"/>
  <c r="R67" i="22"/>
  <c r="S67" i="22" s="1"/>
  <c r="L68" i="22"/>
  <c r="M68" i="22"/>
  <c r="N68" i="22" s="1"/>
  <c r="R68" i="22" s="1"/>
  <c r="O68" i="22"/>
  <c r="P68" i="22"/>
  <c r="Q68" i="22"/>
  <c r="L69" i="22"/>
  <c r="M69" i="22"/>
  <c r="N69" i="22"/>
  <c r="R69" i="22" s="1"/>
  <c r="S69" i="22" s="1"/>
  <c r="O69" i="22"/>
  <c r="P69" i="22"/>
  <c r="Q69" i="22" s="1"/>
  <c r="L70" i="22"/>
  <c r="M70" i="22"/>
  <c r="N70" i="22" s="1"/>
  <c r="O70" i="22"/>
  <c r="P70" i="22"/>
  <c r="Q70" i="22"/>
  <c r="L71" i="22"/>
  <c r="M71" i="22"/>
  <c r="N71" i="22"/>
  <c r="O71" i="22"/>
  <c r="P71" i="22"/>
  <c r="Q71" i="22" s="1"/>
  <c r="R71" i="22"/>
  <c r="S71" i="22" s="1"/>
  <c r="L72" i="22"/>
  <c r="M72" i="22"/>
  <c r="N72" i="22" s="1"/>
  <c r="R72" i="22" s="1"/>
  <c r="O72" i="22"/>
  <c r="P72" i="22"/>
  <c r="Q72" i="22"/>
  <c r="L73" i="22"/>
  <c r="M73" i="22"/>
  <c r="N73" i="22"/>
  <c r="R73" i="22" s="1"/>
  <c r="S73" i="22" s="1"/>
  <c r="O73" i="22"/>
  <c r="P73" i="22"/>
  <c r="Q73" i="22" s="1"/>
  <c r="L74" i="22"/>
  <c r="M74" i="22"/>
  <c r="N74" i="22" s="1"/>
  <c r="O74" i="22"/>
  <c r="P74" i="22"/>
  <c r="Q74" i="22"/>
  <c r="L75" i="22"/>
  <c r="M75" i="22"/>
  <c r="N75" i="22"/>
  <c r="O75" i="22"/>
  <c r="P75" i="22"/>
  <c r="Q75" i="22" s="1"/>
  <c r="R75" i="22"/>
  <c r="S75" i="22" s="1"/>
  <c r="L76" i="22"/>
  <c r="M76" i="22"/>
  <c r="N76" i="22" s="1"/>
  <c r="R76" i="22" s="1"/>
  <c r="O76" i="22"/>
  <c r="P76" i="22"/>
  <c r="Q76" i="22"/>
  <c r="L77" i="22"/>
  <c r="M77" i="22"/>
  <c r="N77" i="22"/>
  <c r="R77" i="22" s="1"/>
  <c r="S77" i="22" s="1"/>
  <c r="O77" i="22"/>
  <c r="P77" i="22"/>
  <c r="Q77" i="22" s="1"/>
  <c r="L78" i="22"/>
  <c r="M78" i="22"/>
  <c r="N78" i="22" s="1"/>
  <c r="O78" i="22"/>
  <c r="P78" i="22"/>
  <c r="Q78" i="22"/>
  <c r="L79" i="22"/>
  <c r="M79" i="22"/>
  <c r="N79" i="22"/>
  <c r="O79" i="22"/>
  <c r="P79" i="22"/>
  <c r="Q79" i="22" s="1"/>
  <c r="R79" i="22"/>
  <c r="S79" i="22" s="1"/>
  <c r="L80" i="22"/>
  <c r="M80" i="22"/>
  <c r="N80" i="22" s="1"/>
  <c r="R80" i="22" s="1"/>
  <c r="O80" i="22"/>
  <c r="P80" i="22"/>
  <c r="Q80" i="22"/>
  <c r="L46" i="22"/>
  <c r="N46" i="22" s="1"/>
  <c r="R46" i="22" s="1"/>
  <c r="S46" i="22" s="1"/>
  <c r="M46" i="22"/>
  <c r="O46" i="22"/>
  <c r="P46" i="22"/>
  <c r="Q46" i="22" s="1"/>
  <c r="L9" i="22"/>
  <c r="M9" i="22"/>
  <c r="N9" i="22" s="1"/>
  <c r="O9" i="22"/>
  <c r="P9" i="22"/>
  <c r="Q9" i="22"/>
  <c r="L10" i="22"/>
  <c r="M10" i="22"/>
  <c r="N10" i="22"/>
  <c r="O10" i="22"/>
  <c r="P10" i="22"/>
  <c r="Q10" i="22" s="1"/>
  <c r="R10" i="22"/>
  <c r="S10" i="22" s="1"/>
  <c r="L11" i="22"/>
  <c r="M11" i="22"/>
  <c r="N11" i="22" s="1"/>
  <c r="R11" i="22" s="1"/>
  <c r="S11" i="22" s="1"/>
  <c r="O11" i="22"/>
  <c r="P11" i="22"/>
  <c r="Q11" i="22"/>
  <c r="L12" i="22"/>
  <c r="M12" i="22"/>
  <c r="N12" i="22"/>
  <c r="R12" i="22" s="1"/>
  <c r="S12" i="22" s="1"/>
  <c r="O12" i="22"/>
  <c r="P12" i="22"/>
  <c r="Q12" i="22" s="1"/>
  <c r="L13" i="22"/>
  <c r="M13" i="22"/>
  <c r="N13" i="22" s="1"/>
  <c r="O13" i="22"/>
  <c r="P13" i="22"/>
  <c r="Q13" i="22"/>
  <c r="L14" i="22"/>
  <c r="M14" i="22"/>
  <c r="N14" i="22"/>
  <c r="O14" i="22"/>
  <c r="P14" i="22"/>
  <c r="Q14" i="22" s="1"/>
  <c r="R14" i="22"/>
  <c r="S14" i="22" s="1"/>
  <c r="L15" i="22"/>
  <c r="M15" i="22"/>
  <c r="N15" i="22" s="1"/>
  <c r="R15" i="22" s="1"/>
  <c r="S15" i="22" s="1"/>
  <c r="O15" i="22"/>
  <c r="P15" i="22"/>
  <c r="Q15" i="22"/>
  <c r="L16" i="22"/>
  <c r="M16" i="22"/>
  <c r="N16" i="22"/>
  <c r="R16" i="22" s="1"/>
  <c r="S16" i="22" s="1"/>
  <c r="O16" i="22"/>
  <c r="P16" i="22"/>
  <c r="Q16" i="22" s="1"/>
  <c r="L17" i="22"/>
  <c r="M17" i="22"/>
  <c r="N17" i="22" s="1"/>
  <c r="O17" i="22"/>
  <c r="P17" i="22"/>
  <c r="Q17" i="22"/>
  <c r="L18" i="22"/>
  <c r="M18" i="22"/>
  <c r="N18" i="22"/>
  <c r="O18" i="22"/>
  <c r="P18" i="22"/>
  <c r="Q18" i="22" s="1"/>
  <c r="R18" i="22"/>
  <c r="S18" i="22" s="1"/>
  <c r="L19" i="22"/>
  <c r="M19" i="22"/>
  <c r="N19" i="22" s="1"/>
  <c r="R19" i="22" s="1"/>
  <c r="S19" i="22" s="1"/>
  <c r="O19" i="22"/>
  <c r="P19" i="22"/>
  <c r="Q19" i="22"/>
  <c r="L20" i="22"/>
  <c r="M20" i="22"/>
  <c r="N20" i="22"/>
  <c r="R20" i="22" s="1"/>
  <c r="S20" i="22" s="1"/>
  <c r="O20" i="22"/>
  <c r="P20" i="22"/>
  <c r="Q20" i="22" s="1"/>
  <c r="L21" i="22"/>
  <c r="M21" i="22"/>
  <c r="N21" i="22" s="1"/>
  <c r="O21" i="22"/>
  <c r="P21" i="22"/>
  <c r="Q21" i="22"/>
  <c r="L22" i="22"/>
  <c r="M22" i="22"/>
  <c r="N22" i="22"/>
  <c r="O22" i="22"/>
  <c r="P22" i="22"/>
  <c r="Q22" i="22" s="1"/>
  <c r="R22" i="22"/>
  <c r="S22" i="22" s="1"/>
  <c r="L23" i="22"/>
  <c r="M23" i="22"/>
  <c r="N23" i="22" s="1"/>
  <c r="R23" i="22" s="1"/>
  <c r="S23" i="22" s="1"/>
  <c r="O23" i="22"/>
  <c r="P23" i="22"/>
  <c r="Q23" i="22"/>
  <c r="L24" i="22"/>
  <c r="M24" i="22"/>
  <c r="N24" i="22"/>
  <c r="R24" i="22" s="1"/>
  <c r="S24" i="22" s="1"/>
  <c r="O24" i="22"/>
  <c r="P24" i="22"/>
  <c r="Q24" i="22" s="1"/>
  <c r="L25" i="22"/>
  <c r="M25" i="22"/>
  <c r="N25" i="22" s="1"/>
  <c r="O25" i="22"/>
  <c r="P25" i="22"/>
  <c r="Q25" i="22"/>
  <c r="L26" i="22"/>
  <c r="M26" i="22"/>
  <c r="N26" i="22"/>
  <c r="O26" i="22"/>
  <c r="P26" i="22"/>
  <c r="Q26" i="22" s="1"/>
  <c r="R26" i="22"/>
  <c r="S26" i="22" s="1"/>
  <c r="L27" i="22"/>
  <c r="M27" i="22"/>
  <c r="N27" i="22" s="1"/>
  <c r="R27" i="22" s="1"/>
  <c r="S27" i="22" s="1"/>
  <c r="O27" i="22"/>
  <c r="P27" i="22"/>
  <c r="Q27" i="22"/>
  <c r="L28" i="22"/>
  <c r="M28" i="22"/>
  <c r="N28" i="22"/>
  <c r="R28" i="22" s="1"/>
  <c r="S28" i="22" s="1"/>
  <c r="O28" i="22"/>
  <c r="P28" i="22"/>
  <c r="Q28" i="22" s="1"/>
  <c r="L29" i="22"/>
  <c r="M29" i="22"/>
  <c r="N29" i="22" s="1"/>
  <c r="O29" i="22"/>
  <c r="P29" i="22"/>
  <c r="Q29" i="22"/>
  <c r="L30" i="22"/>
  <c r="M30" i="22"/>
  <c r="N30" i="22"/>
  <c r="O30" i="22"/>
  <c r="P30" i="22"/>
  <c r="Q30" i="22" s="1"/>
  <c r="R30" i="22"/>
  <c r="S30" i="22" s="1"/>
  <c r="L31" i="22"/>
  <c r="M31" i="22"/>
  <c r="N31" i="22" s="1"/>
  <c r="R31" i="22" s="1"/>
  <c r="S31" i="22" s="1"/>
  <c r="O31" i="22"/>
  <c r="P31" i="22"/>
  <c r="Q31" i="22"/>
  <c r="L32" i="22"/>
  <c r="M32" i="22"/>
  <c r="N32" i="22"/>
  <c r="R32" i="22" s="1"/>
  <c r="S32" i="22" s="1"/>
  <c r="O32" i="22"/>
  <c r="P32" i="22"/>
  <c r="Q32" i="22" s="1"/>
  <c r="L33" i="22"/>
  <c r="M33" i="22"/>
  <c r="N33" i="22" s="1"/>
  <c r="O33" i="22"/>
  <c r="P33" i="22"/>
  <c r="Q33" i="22"/>
  <c r="L34" i="22"/>
  <c r="M34" i="22"/>
  <c r="N34" i="22"/>
  <c r="O34" i="22"/>
  <c r="P34" i="22"/>
  <c r="Q34" i="22" s="1"/>
  <c r="R34" i="22"/>
  <c r="S34" i="22" s="1"/>
  <c r="L35" i="22"/>
  <c r="M35" i="22"/>
  <c r="N35" i="22" s="1"/>
  <c r="R35" i="22" s="1"/>
  <c r="S35" i="22" s="1"/>
  <c r="O35" i="22"/>
  <c r="P35" i="22"/>
  <c r="Q35" i="22"/>
  <c r="L36" i="22"/>
  <c r="M36" i="22"/>
  <c r="N36" i="22"/>
  <c r="R36" i="22" s="1"/>
  <c r="S36" i="22" s="1"/>
  <c r="O36" i="22"/>
  <c r="P36" i="22"/>
  <c r="Q36" i="22" s="1"/>
  <c r="L37" i="22"/>
  <c r="M37" i="22"/>
  <c r="N37" i="22" s="1"/>
  <c r="O37" i="22"/>
  <c r="P37" i="22"/>
  <c r="Q37" i="22"/>
  <c r="L38" i="22"/>
  <c r="M38" i="22"/>
  <c r="N38" i="22"/>
  <c r="O38" i="22"/>
  <c r="P38" i="22"/>
  <c r="Q38" i="22" s="1"/>
  <c r="R38" i="22"/>
  <c r="S38" i="22" s="1"/>
  <c r="L39" i="22"/>
  <c r="M39" i="22"/>
  <c r="N39" i="22" s="1"/>
  <c r="R39" i="22" s="1"/>
  <c r="S39" i="22" s="1"/>
  <c r="O39" i="22"/>
  <c r="P39" i="22"/>
  <c r="Q39" i="22"/>
  <c r="L40" i="22"/>
  <c r="M40" i="22"/>
  <c r="N40" i="22"/>
  <c r="R40" i="22" s="1"/>
  <c r="S40" i="22" s="1"/>
  <c r="O40" i="22"/>
  <c r="P40" i="22"/>
  <c r="Q40" i="22" s="1"/>
  <c r="L41" i="22"/>
  <c r="M41" i="22"/>
  <c r="N41" i="22" s="1"/>
  <c r="O41" i="22"/>
  <c r="P41" i="22"/>
  <c r="Q41" i="22"/>
  <c r="L42" i="22"/>
  <c r="M42" i="22"/>
  <c r="N42" i="22"/>
  <c r="O42" i="22"/>
  <c r="P42" i="22"/>
  <c r="Q42" i="22" s="1"/>
  <c r="R42" i="22"/>
  <c r="S42" i="22" s="1"/>
  <c r="P8" i="22"/>
  <c r="O8" i="22"/>
  <c r="Q8" i="22" s="1"/>
  <c r="M8" i="22"/>
  <c r="L8" i="22"/>
  <c r="N8" i="22" s="1"/>
  <c r="L19" i="23"/>
  <c r="S49" i="18" s="1"/>
  <c r="M19" i="23"/>
  <c r="L18" i="23"/>
  <c r="S48" i="18" s="1"/>
  <c r="M18" i="23"/>
  <c r="N18" i="23"/>
  <c r="L14" i="23"/>
  <c r="L49" i="18" s="1"/>
  <c r="M14" i="23"/>
  <c r="N14" i="23"/>
  <c r="L13" i="23"/>
  <c r="L48" i="18" s="1"/>
  <c r="M13" i="23"/>
  <c r="N13" i="23"/>
  <c r="M8" i="23"/>
  <c r="F48" i="18" s="1"/>
  <c r="L9" i="23"/>
  <c r="M9" i="23"/>
  <c r="N9" i="23" s="1"/>
  <c r="O9" i="23" s="1"/>
  <c r="L8" i="23"/>
  <c r="R78" i="29"/>
  <c r="R79" i="29"/>
  <c r="R80" i="29"/>
  <c r="R81" i="29"/>
  <c r="R82" i="29"/>
  <c r="R83" i="29"/>
  <c r="R84" i="29"/>
  <c r="R85" i="29"/>
  <c r="R86" i="29"/>
  <c r="R87" i="29"/>
  <c r="R88" i="29"/>
  <c r="R89" i="29"/>
  <c r="R90" i="29"/>
  <c r="R91" i="29"/>
  <c r="R92" i="29"/>
  <c r="R93" i="29"/>
  <c r="R94" i="29"/>
  <c r="R95" i="29"/>
  <c r="R96" i="29"/>
  <c r="R77" i="29"/>
  <c r="R55" i="29"/>
  <c r="R56" i="29"/>
  <c r="R57" i="29"/>
  <c r="R58" i="29"/>
  <c r="R59" i="29"/>
  <c r="R60" i="29"/>
  <c r="R61" i="29"/>
  <c r="R62" i="29"/>
  <c r="R63" i="29"/>
  <c r="R64" i="29"/>
  <c r="R65" i="29"/>
  <c r="R66" i="29"/>
  <c r="R67" i="29"/>
  <c r="R68" i="29"/>
  <c r="R69" i="29"/>
  <c r="R70" i="29"/>
  <c r="R71" i="29"/>
  <c r="R72" i="29"/>
  <c r="R73" i="29"/>
  <c r="R54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31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8" i="29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54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31" i="28"/>
  <c r="A2" i="28"/>
  <c r="A1" i="28"/>
  <c r="A2" i="29"/>
  <c r="A1" i="29"/>
  <c r="B96" i="29"/>
  <c r="A96" i="29"/>
  <c r="B95" i="29"/>
  <c r="A95" i="29"/>
  <c r="B94" i="29"/>
  <c r="A94" i="29"/>
  <c r="B93" i="29"/>
  <c r="A93" i="29"/>
  <c r="B92" i="29"/>
  <c r="A92" i="29"/>
  <c r="B91" i="29"/>
  <c r="A91" i="29"/>
  <c r="B90" i="29"/>
  <c r="A90" i="29"/>
  <c r="B89" i="29"/>
  <c r="A89" i="29"/>
  <c r="B88" i="29"/>
  <c r="A88" i="29"/>
  <c r="B87" i="29"/>
  <c r="A87" i="29"/>
  <c r="B86" i="29"/>
  <c r="A86" i="29"/>
  <c r="B85" i="29"/>
  <c r="A85" i="29"/>
  <c r="B84" i="29"/>
  <c r="A84" i="29"/>
  <c r="B83" i="29"/>
  <c r="A83" i="29"/>
  <c r="B82" i="29"/>
  <c r="A82" i="29"/>
  <c r="B81" i="29"/>
  <c r="A81" i="29"/>
  <c r="B80" i="29"/>
  <c r="A80" i="29"/>
  <c r="B79" i="29"/>
  <c r="A79" i="29"/>
  <c r="B78" i="29"/>
  <c r="A78" i="29"/>
  <c r="B77" i="29"/>
  <c r="A77" i="29"/>
  <c r="B73" i="29"/>
  <c r="A73" i="29"/>
  <c r="B72" i="29"/>
  <c r="A72" i="29"/>
  <c r="B71" i="29"/>
  <c r="A71" i="29"/>
  <c r="B70" i="29"/>
  <c r="A70" i="29"/>
  <c r="B69" i="29"/>
  <c r="A69" i="29"/>
  <c r="B68" i="29"/>
  <c r="A68" i="29"/>
  <c r="B67" i="29"/>
  <c r="A67" i="29"/>
  <c r="B66" i="29"/>
  <c r="A66" i="29"/>
  <c r="B65" i="29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0" i="29"/>
  <c r="A50" i="29"/>
  <c r="B49" i="29"/>
  <c r="A49" i="29"/>
  <c r="B48" i="29"/>
  <c r="A48" i="29"/>
  <c r="B47" i="29"/>
  <c r="A47" i="29"/>
  <c r="B46" i="29"/>
  <c r="A46" i="29"/>
  <c r="B45" i="29"/>
  <c r="A45" i="29"/>
  <c r="B44" i="29"/>
  <c r="A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B36" i="29"/>
  <c r="A36" i="29"/>
  <c r="B35" i="29"/>
  <c r="A35" i="29"/>
  <c r="B34" i="29"/>
  <c r="A34" i="29"/>
  <c r="B33" i="29"/>
  <c r="A33" i="29"/>
  <c r="B32" i="29"/>
  <c r="A32" i="29"/>
  <c r="B31" i="29"/>
  <c r="A31" i="29"/>
  <c r="B73" i="28"/>
  <c r="A73" i="28"/>
  <c r="B72" i="28"/>
  <c r="A72" i="28"/>
  <c r="B71" i="28"/>
  <c r="A71" i="28"/>
  <c r="B70" i="28"/>
  <c r="A70" i="28"/>
  <c r="B69" i="28"/>
  <c r="A69" i="28"/>
  <c r="B68" i="28"/>
  <c r="A68" i="28"/>
  <c r="B67" i="28"/>
  <c r="A67" i="28"/>
  <c r="B66" i="28"/>
  <c r="A66" i="28"/>
  <c r="B65" i="28"/>
  <c r="A65" i="28"/>
  <c r="B64" i="28"/>
  <c r="A64" i="28"/>
  <c r="B63" i="28"/>
  <c r="A63" i="28"/>
  <c r="B62" i="28"/>
  <c r="A62" i="28"/>
  <c r="B61" i="28"/>
  <c r="A61" i="28"/>
  <c r="B60" i="28"/>
  <c r="A60" i="28"/>
  <c r="B59" i="28"/>
  <c r="A59" i="28"/>
  <c r="B58" i="28"/>
  <c r="A58" i="28"/>
  <c r="B57" i="28"/>
  <c r="A57" i="28"/>
  <c r="B56" i="28"/>
  <c r="A56" i="28"/>
  <c r="B55" i="28"/>
  <c r="A55" i="28"/>
  <c r="B54" i="28"/>
  <c r="A54" i="28"/>
  <c r="B50" i="28"/>
  <c r="A50" i="28"/>
  <c r="B49" i="28"/>
  <c r="A49" i="28"/>
  <c r="B48" i="28"/>
  <c r="A48" i="28"/>
  <c r="B47" i="28"/>
  <c r="A47" i="28"/>
  <c r="B46" i="28"/>
  <c r="A46" i="28"/>
  <c r="B45" i="28"/>
  <c r="A45" i="28"/>
  <c r="B44" i="28"/>
  <c r="A44" i="28"/>
  <c r="B43" i="28"/>
  <c r="A43" i="28"/>
  <c r="B42" i="28"/>
  <c r="A42" i="28"/>
  <c r="B41" i="28"/>
  <c r="A41" i="28"/>
  <c r="B40" i="28"/>
  <c r="A40" i="28"/>
  <c r="B39" i="28"/>
  <c r="A39" i="28"/>
  <c r="B38" i="28"/>
  <c r="A38" i="28"/>
  <c r="B37" i="28"/>
  <c r="A37" i="28"/>
  <c r="B36" i="28"/>
  <c r="A36" i="28"/>
  <c r="B35" i="28"/>
  <c r="A35" i="28"/>
  <c r="B34" i="28"/>
  <c r="A34" i="28"/>
  <c r="B33" i="28"/>
  <c r="A33" i="28"/>
  <c r="B32" i="28"/>
  <c r="A32" i="28"/>
  <c r="B31" i="28"/>
  <c r="A31" i="28"/>
  <c r="F28" i="18"/>
  <c r="K28" i="18"/>
  <c r="P28" i="18"/>
  <c r="R28" i="18"/>
  <c r="P22" i="18"/>
  <c r="F22" i="18"/>
  <c r="K22" i="18"/>
  <c r="R22" i="18"/>
  <c r="P24" i="18"/>
  <c r="F24" i="18"/>
  <c r="K24" i="18"/>
  <c r="R24" i="18"/>
  <c r="P20" i="18"/>
  <c r="F20" i="18"/>
  <c r="K20" i="18"/>
  <c r="R20" i="18"/>
  <c r="P19" i="18"/>
  <c r="F19" i="18"/>
  <c r="K19" i="18"/>
  <c r="R19" i="18"/>
  <c r="P21" i="18"/>
  <c r="F21" i="18"/>
  <c r="K21" i="18"/>
  <c r="R21" i="18"/>
  <c r="P27" i="18"/>
  <c r="F27" i="18"/>
  <c r="K27" i="18"/>
  <c r="R27" i="18"/>
  <c r="P23" i="18"/>
  <c r="F23" i="18"/>
  <c r="K23" i="18"/>
  <c r="R23" i="18"/>
  <c r="P26" i="18"/>
  <c r="F26" i="18"/>
  <c r="K26" i="18"/>
  <c r="R26" i="18"/>
  <c r="F25" i="18"/>
  <c r="K25" i="18"/>
  <c r="P25" i="18"/>
  <c r="R25" i="18"/>
  <c r="S22" i="18"/>
  <c r="S20" i="18"/>
  <c r="S21" i="18"/>
  <c r="S23" i="18"/>
  <c r="S25" i="18"/>
  <c r="F8" i="18"/>
  <c r="K8" i="18"/>
  <c r="M8" i="18" s="1"/>
  <c r="N10" i="18" s="1"/>
  <c r="K9" i="18"/>
  <c r="F9" i="18"/>
  <c r="M9" i="18"/>
  <c r="K10" i="18"/>
  <c r="F10" i="18"/>
  <c r="M10" i="18" s="1"/>
  <c r="K11" i="18"/>
  <c r="F11" i="18"/>
  <c r="M11" i="18"/>
  <c r="N11" i="18" s="1"/>
  <c r="K14" i="18"/>
  <c r="F14" i="18"/>
  <c r="M14" i="18" s="1"/>
  <c r="K13" i="18"/>
  <c r="F13" i="18"/>
  <c r="M13" i="18"/>
  <c r="F12" i="18"/>
  <c r="K12" i="18"/>
  <c r="M12" i="18" s="1"/>
  <c r="N8" i="18"/>
  <c r="N14" i="18"/>
  <c r="N28" i="24"/>
  <c r="N62" i="24"/>
  <c r="N96" i="24"/>
  <c r="N29" i="24"/>
  <c r="N63" i="24"/>
  <c r="N97" i="24"/>
  <c r="N30" i="24"/>
  <c r="N64" i="24"/>
  <c r="N98" i="24"/>
  <c r="N31" i="24"/>
  <c r="N65" i="24"/>
  <c r="N99" i="24"/>
  <c r="N32" i="24"/>
  <c r="N66" i="24"/>
  <c r="N100" i="24"/>
  <c r="N33" i="24"/>
  <c r="N67" i="24"/>
  <c r="N101" i="24"/>
  <c r="N34" i="24"/>
  <c r="N68" i="24"/>
  <c r="N102" i="24"/>
  <c r="N35" i="24"/>
  <c r="N69" i="24"/>
  <c r="N103" i="24"/>
  <c r="N36" i="24"/>
  <c r="N70" i="24"/>
  <c r="N104" i="24"/>
  <c r="N37" i="24"/>
  <c r="N71" i="24"/>
  <c r="N105" i="24"/>
  <c r="N28" i="2"/>
  <c r="N62" i="2"/>
  <c r="N96" i="2"/>
  <c r="N29" i="2"/>
  <c r="N63" i="2"/>
  <c r="N97" i="2"/>
  <c r="N30" i="2"/>
  <c r="N64" i="2"/>
  <c r="N98" i="2"/>
  <c r="N31" i="2"/>
  <c r="N65" i="2"/>
  <c r="N99" i="2"/>
  <c r="N32" i="2"/>
  <c r="N66" i="2"/>
  <c r="N100" i="2"/>
  <c r="N33" i="2"/>
  <c r="N67" i="2"/>
  <c r="N101" i="2"/>
  <c r="N34" i="2"/>
  <c r="N68" i="2"/>
  <c r="N102" i="2"/>
  <c r="N35" i="2"/>
  <c r="N69" i="2"/>
  <c r="N103" i="2"/>
  <c r="N36" i="2"/>
  <c r="N70" i="2"/>
  <c r="N104" i="2"/>
  <c r="N37" i="2"/>
  <c r="N71" i="2"/>
  <c r="N105" i="2"/>
  <c r="N28" i="25"/>
  <c r="N62" i="25"/>
  <c r="N29" i="25"/>
  <c r="N63" i="25"/>
  <c r="N30" i="25"/>
  <c r="N64" i="25"/>
  <c r="N31" i="25"/>
  <c r="N65" i="25"/>
  <c r="N32" i="25"/>
  <c r="N66" i="25"/>
  <c r="N33" i="25"/>
  <c r="N67" i="25"/>
  <c r="N34" i="25"/>
  <c r="N68" i="25"/>
  <c r="N35" i="25"/>
  <c r="N69" i="25"/>
  <c r="N36" i="25"/>
  <c r="N70" i="25"/>
  <c r="N37" i="25"/>
  <c r="N71" i="25"/>
  <c r="A96" i="24"/>
  <c r="B96" i="24"/>
  <c r="A97" i="24"/>
  <c r="B97" i="24"/>
  <c r="A98" i="24"/>
  <c r="B98" i="24"/>
  <c r="A99" i="24"/>
  <c r="B99" i="24"/>
  <c r="A100" i="24"/>
  <c r="B100" i="24"/>
  <c r="A101" i="24"/>
  <c r="B101" i="24"/>
  <c r="A102" i="24"/>
  <c r="B102" i="24"/>
  <c r="A103" i="24"/>
  <c r="B103" i="24"/>
  <c r="A104" i="24"/>
  <c r="B104" i="24"/>
  <c r="A105" i="24"/>
  <c r="B105" i="24"/>
  <c r="A62" i="24"/>
  <c r="B62" i="24"/>
  <c r="A63" i="24"/>
  <c r="B63" i="24"/>
  <c r="A64" i="24"/>
  <c r="B64" i="24"/>
  <c r="A65" i="24"/>
  <c r="B65" i="24"/>
  <c r="A66" i="24"/>
  <c r="B66" i="24"/>
  <c r="A67" i="24"/>
  <c r="B67" i="24"/>
  <c r="A68" i="24"/>
  <c r="B68" i="24"/>
  <c r="A69" i="24"/>
  <c r="B69" i="24"/>
  <c r="A70" i="24"/>
  <c r="B70" i="24"/>
  <c r="A71" i="24"/>
  <c r="B71" i="24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62" i="25"/>
  <c r="B62" i="25"/>
  <c r="A63" i="25"/>
  <c r="B63" i="25"/>
  <c r="A64" i="25"/>
  <c r="B64" i="25"/>
  <c r="A65" i="25"/>
  <c r="B65" i="25"/>
  <c r="A66" i="25"/>
  <c r="B66" i="25"/>
  <c r="A67" i="25"/>
  <c r="B67" i="25"/>
  <c r="A68" i="25"/>
  <c r="B68" i="25"/>
  <c r="A69" i="25"/>
  <c r="B69" i="25"/>
  <c r="A70" i="25"/>
  <c r="B70" i="25"/>
  <c r="A71" i="25"/>
  <c r="B71" i="25"/>
  <c r="B25" i="17"/>
  <c r="A25" i="17"/>
  <c r="B23" i="17"/>
  <c r="A23" i="17"/>
  <c r="B21" i="17"/>
  <c r="A21" i="17"/>
  <c r="B19" i="17"/>
  <c r="A19" i="17"/>
  <c r="B69" i="17"/>
  <c r="A69" i="17"/>
  <c r="B67" i="17"/>
  <c r="A67" i="17"/>
  <c r="B65" i="17"/>
  <c r="A65" i="17"/>
  <c r="B63" i="17"/>
  <c r="A63" i="17"/>
  <c r="B58" i="17"/>
  <c r="A58" i="17"/>
  <c r="B56" i="17"/>
  <c r="A56" i="17"/>
  <c r="B54" i="17"/>
  <c r="A54" i="17"/>
  <c r="B52" i="17"/>
  <c r="A52" i="17"/>
  <c r="B47" i="17"/>
  <c r="A47" i="17"/>
  <c r="B45" i="17"/>
  <c r="A45" i="17"/>
  <c r="B43" i="17"/>
  <c r="A43" i="17"/>
  <c r="B41" i="17"/>
  <c r="A41" i="17"/>
  <c r="B36" i="17"/>
  <c r="A36" i="17"/>
  <c r="B34" i="17"/>
  <c r="A34" i="17"/>
  <c r="B32" i="17"/>
  <c r="A32" i="17"/>
  <c r="B30" i="17"/>
  <c r="A30" i="17"/>
  <c r="H11" i="19"/>
  <c r="H10" i="19"/>
  <c r="C11" i="19"/>
  <c r="C10" i="19"/>
  <c r="H6" i="19"/>
  <c r="C6" i="19"/>
  <c r="C12" i="18"/>
  <c r="Q49" i="18"/>
  <c r="R49" i="18"/>
  <c r="R48" i="18"/>
  <c r="Q48" i="18"/>
  <c r="C49" i="18"/>
  <c r="D49" i="18"/>
  <c r="D48" i="18"/>
  <c r="C48" i="18"/>
  <c r="J49" i="18"/>
  <c r="K49" i="18"/>
  <c r="K48" i="18"/>
  <c r="J48" i="18"/>
  <c r="S84" i="8"/>
  <c r="S86" i="8"/>
  <c r="S90" i="8"/>
  <c r="S92" i="8"/>
  <c r="S94" i="8"/>
  <c r="S98" i="8"/>
  <c r="S100" i="8"/>
  <c r="S102" i="8"/>
  <c r="S59" i="8"/>
  <c r="S61" i="8"/>
  <c r="S63" i="8"/>
  <c r="S67" i="8"/>
  <c r="S69" i="8"/>
  <c r="S71" i="8"/>
  <c r="S75" i="8"/>
  <c r="S77" i="8"/>
  <c r="S79" i="8"/>
  <c r="S54" i="8"/>
  <c r="S52" i="8"/>
  <c r="S48" i="8"/>
  <c r="S46" i="8"/>
  <c r="S44" i="8"/>
  <c r="S40" i="8"/>
  <c r="S38" i="8"/>
  <c r="S36" i="8"/>
  <c r="S54" i="21"/>
  <c r="S52" i="21"/>
  <c r="S50" i="21"/>
  <c r="S48" i="21"/>
  <c r="S46" i="21"/>
  <c r="S44" i="21"/>
  <c r="S42" i="21"/>
  <c r="S40" i="21"/>
  <c r="S38" i="21"/>
  <c r="S36" i="21"/>
  <c r="S34" i="21"/>
  <c r="S47" i="10"/>
  <c r="S43" i="10"/>
  <c r="S39" i="10"/>
  <c r="S35" i="10"/>
  <c r="S31" i="10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77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54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31" i="16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77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54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31" i="15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77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54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31" i="14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77" i="13"/>
  <c r="B73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54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31" i="13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54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31" i="12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31" i="11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77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54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31" i="10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77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54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31" i="9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83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58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33" i="8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83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58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33" i="21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84" i="6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84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46" i="22"/>
  <c r="B19" i="23"/>
  <c r="B18" i="23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76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42" i="24"/>
  <c r="B41" i="27"/>
  <c r="B42" i="27"/>
  <c r="B43" i="27"/>
  <c r="B44" i="27"/>
  <c r="B45" i="27"/>
  <c r="B46" i="27"/>
  <c r="B47" i="27"/>
  <c r="B48" i="27"/>
  <c r="B49" i="27"/>
  <c r="B50" i="27"/>
  <c r="B51" i="27"/>
  <c r="B40" i="27"/>
  <c r="A2" i="19"/>
  <c r="A1" i="19"/>
  <c r="A2" i="17"/>
  <c r="A1" i="17"/>
  <c r="A2" i="18"/>
  <c r="A1" i="18"/>
  <c r="A2" i="16"/>
  <c r="A1" i="16"/>
  <c r="A2" i="15"/>
  <c r="A1" i="15"/>
  <c r="A2" i="14"/>
  <c r="A1" i="14"/>
  <c r="A2" i="13"/>
  <c r="A1" i="13"/>
  <c r="A2" i="12"/>
  <c r="A1" i="12"/>
  <c r="A2" i="11"/>
  <c r="A1" i="11"/>
  <c r="A2" i="10"/>
  <c r="A1" i="10"/>
  <c r="A2" i="9"/>
  <c r="A1" i="9"/>
  <c r="A2" i="8"/>
  <c r="A1" i="8"/>
  <c r="A2" i="21"/>
  <c r="A1" i="21"/>
  <c r="A2" i="6"/>
  <c r="A1" i="6"/>
  <c r="A2" i="22"/>
  <c r="A1" i="22"/>
  <c r="A2" i="23"/>
  <c r="A1" i="23"/>
  <c r="A2" i="24"/>
  <c r="A1" i="24"/>
  <c r="A2" i="27"/>
  <c r="A1" i="27"/>
  <c r="A2" i="2"/>
  <c r="A1" i="2"/>
  <c r="A2" i="26"/>
  <c r="A1" i="26"/>
  <c r="A2" i="25"/>
  <c r="A1" i="25"/>
  <c r="S96" i="10"/>
  <c r="S27" i="10"/>
  <c r="S94" i="10"/>
  <c r="S25" i="10"/>
  <c r="S70" i="10"/>
  <c r="S92" i="10"/>
  <c r="S23" i="10"/>
  <c r="S21" i="10"/>
  <c r="S66" i="10"/>
  <c r="S88" i="10"/>
  <c r="S19" i="10"/>
  <c r="S86" i="10"/>
  <c r="S17" i="10"/>
  <c r="S62" i="10"/>
  <c r="S84" i="10"/>
  <c r="S15" i="10"/>
  <c r="S13" i="10"/>
  <c r="S58" i="10"/>
  <c r="S80" i="10"/>
  <c r="S11" i="10"/>
  <c r="S78" i="10"/>
  <c r="S9" i="10"/>
  <c r="S54" i="10"/>
  <c r="U49" i="18"/>
  <c r="T49" i="18"/>
  <c r="N49" i="18"/>
  <c r="M49" i="18"/>
  <c r="G49" i="18"/>
  <c r="E49" i="18"/>
  <c r="T48" i="18"/>
  <c r="M48" i="18"/>
  <c r="U48" i="18"/>
  <c r="N48" i="18"/>
  <c r="G48" i="18"/>
  <c r="E48" i="18"/>
  <c r="O43" i="18"/>
  <c r="O34" i="18"/>
  <c r="O33" i="18"/>
  <c r="O37" i="18"/>
  <c r="O38" i="18"/>
  <c r="O39" i="18"/>
  <c r="O44" i="18"/>
  <c r="O36" i="18"/>
  <c r="O35" i="18"/>
  <c r="O42" i="18"/>
  <c r="N43" i="18"/>
  <c r="N34" i="18"/>
  <c r="N33" i="18"/>
  <c r="N37" i="18"/>
  <c r="N38" i="18"/>
  <c r="N39" i="18"/>
  <c r="N44" i="18"/>
  <c r="N36" i="18"/>
  <c r="N35" i="18"/>
  <c r="N42" i="18"/>
  <c r="M43" i="18"/>
  <c r="M34" i="18"/>
  <c r="M33" i="18"/>
  <c r="M37" i="18"/>
  <c r="M38" i="18"/>
  <c r="M39" i="18"/>
  <c r="M44" i="18"/>
  <c r="M36" i="18"/>
  <c r="M35" i="18"/>
  <c r="M42" i="18"/>
  <c r="J43" i="18"/>
  <c r="J34" i="18"/>
  <c r="J33" i="18"/>
  <c r="J37" i="18"/>
  <c r="J38" i="18"/>
  <c r="J39" i="18"/>
  <c r="J44" i="18"/>
  <c r="J36" i="18"/>
  <c r="J35" i="18"/>
  <c r="J42" i="18"/>
  <c r="I43" i="18"/>
  <c r="I33" i="18"/>
  <c r="I37" i="18"/>
  <c r="I38" i="18"/>
  <c r="I44" i="18"/>
  <c r="I36" i="18"/>
  <c r="I35" i="18"/>
  <c r="H43" i="18"/>
  <c r="H34" i="18"/>
  <c r="H33" i="18"/>
  <c r="H37" i="18"/>
  <c r="H38" i="18"/>
  <c r="H39" i="18"/>
  <c r="H44" i="18"/>
  <c r="H36" i="18"/>
  <c r="H35" i="18"/>
  <c r="H42" i="18"/>
  <c r="E43" i="18"/>
  <c r="E34" i="18"/>
  <c r="E33" i="18"/>
  <c r="E37" i="18"/>
  <c r="E38" i="18"/>
  <c r="E39" i="18"/>
  <c r="E44" i="18"/>
  <c r="E36" i="18"/>
  <c r="E35" i="18"/>
  <c r="E42" i="18"/>
  <c r="D43" i="18"/>
  <c r="D34" i="18"/>
  <c r="D33" i="18"/>
  <c r="D37" i="18"/>
  <c r="D38" i="18"/>
  <c r="D39" i="18"/>
  <c r="D44" i="18"/>
  <c r="D36" i="18"/>
  <c r="D35" i="18"/>
  <c r="D42" i="18"/>
  <c r="C43" i="18"/>
  <c r="C34" i="18"/>
  <c r="C33" i="18"/>
  <c r="C37" i="18"/>
  <c r="C38" i="18"/>
  <c r="C39" i="18"/>
  <c r="C44" i="18"/>
  <c r="C36" i="18"/>
  <c r="C35" i="18"/>
  <c r="C42" i="18"/>
  <c r="O40" i="18"/>
  <c r="N40" i="18"/>
  <c r="M40" i="18"/>
  <c r="J40" i="18"/>
  <c r="I40" i="18"/>
  <c r="H40" i="18"/>
  <c r="E40" i="18"/>
  <c r="D40" i="18"/>
  <c r="C40" i="18"/>
  <c r="O28" i="18"/>
  <c r="O22" i="18"/>
  <c r="O24" i="18"/>
  <c r="O20" i="18"/>
  <c r="O19" i="18"/>
  <c r="O21" i="18"/>
  <c r="O27" i="18"/>
  <c r="O23" i="18"/>
  <c r="O26" i="18"/>
  <c r="N28" i="18"/>
  <c r="N22" i="18"/>
  <c r="N24" i="18"/>
  <c r="N20" i="18"/>
  <c r="N19" i="18"/>
  <c r="N21" i="18"/>
  <c r="N27" i="18"/>
  <c r="N23" i="18"/>
  <c r="N26" i="18"/>
  <c r="M28" i="18"/>
  <c r="M22" i="18"/>
  <c r="M24" i="18"/>
  <c r="M20" i="18"/>
  <c r="M19" i="18"/>
  <c r="M21" i="18"/>
  <c r="M27" i="18"/>
  <c r="M23" i="18"/>
  <c r="M26" i="18"/>
  <c r="J28" i="18"/>
  <c r="J22" i="18"/>
  <c r="J24" i="18"/>
  <c r="J20" i="18"/>
  <c r="J19" i="18"/>
  <c r="J21" i="18"/>
  <c r="J27" i="18"/>
  <c r="J23" i="18"/>
  <c r="J26" i="18"/>
  <c r="I28" i="18"/>
  <c r="I22" i="18"/>
  <c r="I24" i="18"/>
  <c r="I20" i="18"/>
  <c r="I19" i="18"/>
  <c r="I21" i="18"/>
  <c r="I27" i="18"/>
  <c r="I23" i="18"/>
  <c r="I26" i="18"/>
  <c r="H28" i="18"/>
  <c r="H22" i="18"/>
  <c r="H24" i="18"/>
  <c r="H20" i="18"/>
  <c r="H19" i="18"/>
  <c r="H21" i="18"/>
  <c r="H27" i="18"/>
  <c r="H23" i="18"/>
  <c r="H26" i="18"/>
  <c r="E28" i="18"/>
  <c r="E22" i="18"/>
  <c r="E24" i="18"/>
  <c r="E20" i="18"/>
  <c r="E19" i="18"/>
  <c r="E21" i="18"/>
  <c r="E27" i="18"/>
  <c r="E23" i="18"/>
  <c r="E26" i="18"/>
  <c r="D28" i="18"/>
  <c r="D22" i="18"/>
  <c r="D24" i="18"/>
  <c r="D20" i="18"/>
  <c r="D19" i="18"/>
  <c r="D21" i="18"/>
  <c r="D27" i="18"/>
  <c r="D23" i="18"/>
  <c r="D26" i="18"/>
  <c r="C28" i="18"/>
  <c r="C22" i="18"/>
  <c r="C24" i="18"/>
  <c r="C20" i="18"/>
  <c r="C19" i="18"/>
  <c r="C21" i="18"/>
  <c r="C27" i="18"/>
  <c r="C23" i="18"/>
  <c r="C26" i="18"/>
  <c r="O25" i="18"/>
  <c r="N25" i="18"/>
  <c r="M25" i="18"/>
  <c r="J25" i="18"/>
  <c r="I25" i="18"/>
  <c r="H25" i="18"/>
  <c r="E25" i="18"/>
  <c r="D25" i="18"/>
  <c r="C25" i="18"/>
  <c r="J8" i="18"/>
  <c r="J9" i="18"/>
  <c r="J10" i="18"/>
  <c r="J11" i="18"/>
  <c r="J14" i="18"/>
  <c r="J13" i="18"/>
  <c r="I8" i="18"/>
  <c r="I9" i="18"/>
  <c r="I10" i="18"/>
  <c r="I11" i="18"/>
  <c r="I14" i="18"/>
  <c r="I13" i="18"/>
  <c r="H8" i="18"/>
  <c r="H9" i="18"/>
  <c r="H10" i="18"/>
  <c r="H11" i="18"/>
  <c r="H14" i="18"/>
  <c r="H13" i="18"/>
  <c r="J12" i="18"/>
  <c r="I12" i="18"/>
  <c r="H12" i="18"/>
  <c r="E8" i="18"/>
  <c r="E9" i="18"/>
  <c r="E10" i="18"/>
  <c r="E11" i="18"/>
  <c r="E14" i="18"/>
  <c r="E13" i="18"/>
  <c r="D8" i="18"/>
  <c r="D9" i="18"/>
  <c r="D10" i="18"/>
  <c r="D11" i="18"/>
  <c r="D14" i="18"/>
  <c r="D13" i="18"/>
  <c r="C8" i="18"/>
  <c r="C9" i="18"/>
  <c r="C10" i="18"/>
  <c r="C11" i="18"/>
  <c r="C14" i="18"/>
  <c r="C13" i="18"/>
  <c r="E12" i="18"/>
  <c r="D12" i="18"/>
  <c r="G11" i="19"/>
  <c r="M11" i="19"/>
  <c r="N11" i="19" s="1"/>
  <c r="L10" i="19"/>
  <c r="I11" i="19"/>
  <c r="J11" i="19"/>
  <c r="K11" i="19"/>
  <c r="I10" i="19"/>
  <c r="J10" i="19"/>
  <c r="K10" i="19"/>
  <c r="D11" i="19"/>
  <c r="E11" i="19"/>
  <c r="F11" i="19"/>
  <c r="D10" i="19"/>
  <c r="E10" i="19"/>
  <c r="F10" i="19"/>
  <c r="B11" i="19"/>
  <c r="A11" i="19"/>
  <c r="B10" i="19"/>
  <c r="A10" i="19"/>
  <c r="B49" i="18"/>
  <c r="B48" i="18"/>
  <c r="B43" i="18"/>
  <c r="B34" i="18"/>
  <c r="B33" i="18"/>
  <c r="B37" i="18"/>
  <c r="B38" i="18"/>
  <c r="B39" i="18"/>
  <c r="B44" i="18"/>
  <c r="B36" i="18"/>
  <c r="B35" i="18"/>
  <c r="B42" i="18"/>
  <c r="B40" i="18"/>
  <c r="B28" i="18"/>
  <c r="B22" i="18"/>
  <c r="B24" i="18"/>
  <c r="B20" i="18"/>
  <c r="B19" i="18"/>
  <c r="B21" i="18"/>
  <c r="B27" i="18"/>
  <c r="B23" i="18"/>
  <c r="B26" i="18"/>
  <c r="B25" i="18"/>
  <c r="B8" i="18"/>
  <c r="B9" i="18"/>
  <c r="B10" i="18"/>
  <c r="B11" i="18"/>
  <c r="B14" i="18"/>
  <c r="B13" i="18"/>
  <c r="B12" i="18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46" i="6"/>
  <c r="B14" i="23"/>
  <c r="B13" i="23"/>
  <c r="B25" i="27"/>
  <c r="B26" i="27"/>
  <c r="B27" i="27"/>
  <c r="B28" i="27"/>
  <c r="B29" i="27"/>
  <c r="B30" i="27"/>
  <c r="B31" i="27"/>
  <c r="B32" i="27"/>
  <c r="B33" i="27"/>
  <c r="B34" i="27"/>
  <c r="B35" i="27"/>
  <c r="B24" i="27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76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42" i="2"/>
  <c r="B37" i="26"/>
  <c r="B38" i="26"/>
  <c r="B39" i="26"/>
  <c r="B40" i="26"/>
  <c r="B41" i="26"/>
  <c r="B42" i="26"/>
  <c r="B43" i="26"/>
  <c r="B44" i="26"/>
  <c r="B45" i="26"/>
  <c r="B36" i="26"/>
  <c r="B23" i="26"/>
  <c r="B24" i="26"/>
  <c r="B25" i="26"/>
  <c r="B26" i="26"/>
  <c r="B27" i="26"/>
  <c r="B28" i="26"/>
  <c r="B29" i="26"/>
  <c r="B30" i="26"/>
  <c r="B31" i="26"/>
  <c r="B22" i="26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42" i="25"/>
  <c r="B20" i="1"/>
  <c r="B21" i="1"/>
  <c r="B22" i="1"/>
  <c r="B23" i="1"/>
  <c r="B24" i="1"/>
  <c r="B25" i="1"/>
  <c r="B19" i="1"/>
  <c r="G6" i="19"/>
  <c r="M6" i="19"/>
  <c r="N6" i="19" s="1"/>
  <c r="I6" i="19"/>
  <c r="J6" i="19"/>
  <c r="K6" i="19"/>
  <c r="D6" i="19"/>
  <c r="E6" i="19"/>
  <c r="F6" i="19"/>
  <c r="B6" i="19"/>
  <c r="A6" i="19"/>
  <c r="S10" i="16"/>
  <c r="S56" i="16"/>
  <c r="S11" i="16"/>
  <c r="S57" i="16"/>
  <c r="S14" i="16"/>
  <c r="S37" i="16"/>
  <c r="S60" i="16"/>
  <c r="S83" i="16"/>
  <c r="S15" i="16"/>
  <c r="S38" i="16"/>
  <c r="S61" i="16"/>
  <c r="S84" i="16"/>
  <c r="S18" i="16"/>
  <c r="S64" i="16"/>
  <c r="S19" i="16"/>
  <c r="S65" i="16"/>
  <c r="S22" i="16"/>
  <c r="S45" i="16"/>
  <c r="S68" i="16"/>
  <c r="S91" i="16"/>
  <c r="S23" i="16"/>
  <c r="S46" i="16"/>
  <c r="S69" i="16"/>
  <c r="S92" i="16"/>
  <c r="S26" i="16"/>
  <c r="S72" i="16"/>
  <c r="S27" i="16"/>
  <c r="S73" i="16"/>
  <c r="S10" i="15"/>
  <c r="S56" i="15"/>
  <c r="S11" i="15"/>
  <c r="S57" i="15"/>
  <c r="S14" i="15"/>
  <c r="S37" i="15"/>
  <c r="S60" i="15"/>
  <c r="S83" i="15"/>
  <c r="S15" i="15"/>
  <c r="S38" i="15"/>
  <c r="S61" i="15"/>
  <c r="S84" i="15"/>
  <c r="S18" i="15"/>
  <c r="S64" i="15"/>
  <c r="S19" i="15"/>
  <c r="S65" i="15"/>
  <c r="S22" i="15"/>
  <c r="S45" i="15"/>
  <c r="S68" i="15"/>
  <c r="S91" i="15"/>
  <c r="S23" i="15"/>
  <c r="S46" i="15"/>
  <c r="S69" i="15"/>
  <c r="S92" i="15"/>
  <c r="S26" i="15"/>
  <c r="S72" i="15"/>
  <c r="S27" i="15"/>
  <c r="S73" i="15"/>
  <c r="S11" i="14"/>
  <c r="S57" i="14"/>
  <c r="S12" i="14"/>
  <c r="S58" i="14"/>
  <c r="S13" i="14"/>
  <c r="S59" i="14"/>
  <c r="S83" i="14"/>
  <c r="S15" i="14"/>
  <c r="S61" i="14"/>
  <c r="S84" i="14"/>
  <c r="S16" i="14"/>
  <c r="S62" i="14"/>
  <c r="S63" i="14"/>
  <c r="S19" i="14"/>
  <c r="S65" i="14"/>
  <c r="S20" i="14"/>
  <c r="S66" i="14"/>
  <c r="S21" i="14"/>
  <c r="S67" i="14"/>
  <c r="S91" i="14"/>
  <c r="S23" i="14"/>
  <c r="S69" i="14"/>
  <c r="S92" i="14"/>
  <c r="S24" i="14"/>
  <c r="S70" i="14"/>
  <c r="S71" i="14"/>
  <c r="S27" i="14"/>
  <c r="S73" i="14"/>
  <c r="S31" i="14"/>
  <c r="S55" i="13"/>
  <c r="S11" i="13"/>
  <c r="S57" i="13"/>
  <c r="S12" i="13"/>
  <c r="S58" i="13"/>
  <c r="S13" i="13"/>
  <c r="S59" i="13"/>
  <c r="S15" i="13"/>
  <c r="S61" i="13"/>
  <c r="S16" i="13"/>
  <c r="S62" i="13"/>
  <c r="S63" i="13"/>
  <c r="S19" i="13"/>
  <c r="S65" i="13"/>
  <c r="S20" i="13"/>
  <c r="S66" i="13"/>
  <c r="S21" i="13"/>
  <c r="S67" i="13"/>
  <c r="S23" i="13"/>
  <c r="S69" i="13"/>
  <c r="S24" i="13"/>
  <c r="S70" i="13"/>
  <c r="S71" i="13"/>
  <c r="S27" i="13"/>
  <c r="S73" i="13"/>
  <c r="S77" i="13"/>
  <c r="S31" i="13"/>
  <c r="N9" i="12"/>
  <c r="N32" i="12"/>
  <c r="N55" i="12"/>
  <c r="N10" i="12"/>
  <c r="N33" i="12"/>
  <c r="N56" i="12"/>
  <c r="N11" i="12"/>
  <c r="N34" i="12"/>
  <c r="N57" i="12"/>
  <c r="N12" i="12"/>
  <c r="N35" i="12"/>
  <c r="N58" i="12"/>
  <c r="N13" i="12"/>
  <c r="N36" i="12"/>
  <c r="N59" i="12"/>
  <c r="N14" i="12"/>
  <c r="N37" i="12"/>
  <c r="N60" i="12"/>
  <c r="N15" i="12"/>
  <c r="N38" i="12"/>
  <c r="N61" i="12"/>
  <c r="N16" i="12"/>
  <c r="N39" i="12"/>
  <c r="N62" i="12"/>
  <c r="N17" i="12"/>
  <c r="N40" i="12"/>
  <c r="N63" i="12"/>
  <c r="N18" i="12"/>
  <c r="N41" i="12"/>
  <c r="N64" i="12"/>
  <c r="N19" i="12"/>
  <c r="N42" i="12"/>
  <c r="N65" i="12"/>
  <c r="N20" i="12"/>
  <c r="N43" i="12"/>
  <c r="N66" i="12"/>
  <c r="N21" i="12"/>
  <c r="N44" i="12"/>
  <c r="N67" i="12"/>
  <c r="N22" i="12"/>
  <c r="N45" i="12"/>
  <c r="N68" i="12"/>
  <c r="N23" i="12"/>
  <c r="N46" i="12"/>
  <c r="N69" i="12"/>
  <c r="N24" i="12"/>
  <c r="N47" i="12"/>
  <c r="N70" i="12"/>
  <c r="N25" i="12"/>
  <c r="N48" i="12"/>
  <c r="N71" i="12"/>
  <c r="N26" i="12"/>
  <c r="N49" i="12"/>
  <c r="N72" i="12"/>
  <c r="N27" i="12"/>
  <c r="N50" i="12"/>
  <c r="N73" i="12"/>
  <c r="N54" i="12"/>
  <c r="N31" i="12"/>
  <c r="N8" i="12"/>
  <c r="N25" i="11"/>
  <c r="N48" i="11"/>
  <c r="N26" i="11"/>
  <c r="N49" i="11"/>
  <c r="N27" i="11"/>
  <c r="N50" i="11"/>
  <c r="N22" i="11"/>
  <c r="N45" i="11"/>
  <c r="N23" i="11"/>
  <c r="N46" i="11"/>
  <c r="N24" i="11"/>
  <c r="N47" i="11"/>
  <c r="N9" i="11"/>
  <c r="N32" i="11"/>
  <c r="N10" i="11"/>
  <c r="N33" i="11"/>
  <c r="N11" i="11"/>
  <c r="N34" i="11"/>
  <c r="N12" i="11"/>
  <c r="N35" i="11"/>
  <c r="N13" i="11"/>
  <c r="N36" i="11"/>
  <c r="N14" i="11"/>
  <c r="N37" i="11"/>
  <c r="N15" i="11"/>
  <c r="N38" i="11"/>
  <c r="N16" i="11"/>
  <c r="N39" i="11"/>
  <c r="N17" i="11"/>
  <c r="N40" i="11"/>
  <c r="N18" i="11"/>
  <c r="N41" i="11"/>
  <c r="N19" i="11"/>
  <c r="N42" i="11"/>
  <c r="N20" i="11"/>
  <c r="N43" i="11"/>
  <c r="N21" i="11"/>
  <c r="N44" i="11"/>
  <c r="N31" i="11"/>
  <c r="N8" i="11"/>
  <c r="S55" i="9"/>
  <c r="S11" i="9"/>
  <c r="S57" i="9"/>
  <c r="S12" i="9"/>
  <c r="S58" i="9"/>
  <c r="S13" i="9"/>
  <c r="S59" i="9"/>
  <c r="S15" i="9"/>
  <c r="S61" i="9"/>
  <c r="S16" i="9"/>
  <c r="S62" i="9"/>
  <c r="S63" i="9"/>
  <c r="S19" i="9"/>
  <c r="S65" i="9"/>
  <c r="S20" i="9"/>
  <c r="S66" i="9"/>
  <c r="S21" i="9"/>
  <c r="S67" i="9"/>
  <c r="S23" i="9"/>
  <c r="S69" i="9"/>
  <c r="S24" i="9"/>
  <c r="S70" i="9"/>
  <c r="S71" i="9"/>
  <c r="S27" i="9"/>
  <c r="S73" i="9"/>
  <c r="S77" i="9"/>
  <c r="S31" i="9"/>
  <c r="S9" i="8"/>
  <c r="S11" i="8"/>
  <c r="S13" i="8"/>
  <c r="S15" i="8"/>
  <c r="S17" i="8"/>
  <c r="S19" i="8"/>
  <c r="S21" i="8"/>
  <c r="S23" i="8"/>
  <c r="S25" i="8"/>
  <c r="S27" i="8"/>
  <c r="S29" i="8"/>
  <c r="S9" i="21"/>
  <c r="S84" i="21"/>
  <c r="S60" i="21"/>
  <c r="S11" i="21"/>
  <c r="S86" i="21"/>
  <c r="S62" i="21"/>
  <c r="S13" i="21"/>
  <c r="S88" i="21"/>
  <c r="S64" i="21"/>
  <c r="S15" i="21"/>
  <c r="S90" i="21"/>
  <c r="S66" i="21"/>
  <c r="S17" i="21"/>
  <c r="S92" i="21"/>
  <c r="S68" i="21"/>
  <c r="S19" i="21"/>
  <c r="S94" i="21"/>
  <c r="S70" i="21"/>
  <c r="S21" i="21"/>
  <c r="S96" i="21"/>
  <c r="S72" i="21"/>
  <c r="S23" i="21"/>
  <c r="S98" i="21"/>
  <c r="S74" i="21"/>
  <c r="S25" i="21"/>
  <c r="S100" i="21"/>
  <c r="S76" i="21"/>
  <c r="S27" i="21"/>
  <c r="S102" i="21"/>
  <c r="S78" i="21"/>
  <c r="S29" i="21"/>
  <c r="S104" i="21"/>
  <c r="S58" i="21"/>
  <c r="S8" i="21"/>
  <c r="S47" i="6"/>
  <c r="S86" i="6"/>
  <c r="S49" i="6"/>
  <c r="S12" i="6"/>
  <c r="S88" i="6"/>
  <c r="S51" i="6"/>
  <c r="S90" i="6"/>
  <c r="S53" i="6"/>
  <c r="S16" i="6"/>
  <c r="S92" i="6"/>
  <c r="S55" i="6"/>
  <c r="S94" i="6"/>
  <c r="S57" i="6"/>
  <c r="S20" i="6"/>
  <c r="S96" i="6"/>
  <c r="S59" i="6"/>
  <c r="S98" i="6"/>
  <c r="S61" i="6"/>
  <c r="S24" i="6"/>
  <c r="S100" i="6"/>
  <c r="S63" i="6"/>
  <c r="S102" i="6"/>
  <c r="S65" i="6"/>
  <c r="S28" i="6"/>
  <c r="S104" i="6"/>
  <c r="S67" i="6"/>
  <c r="S106" i="6"/>
  <c r="S69" i="6"/>
  <c r="S32" i="6"/>
  <c r="S108" i="6"/>
  <c r="S110" i="6"/>
  <c r="S36" i="6"/>
  <c r="S112" i="6"/>
  <c r="S114" i="6"/>
  <c r="S40" i="6"/>
  <c r="S116" i="6"/>
  <c r="S118" i="6"/>
  <c r="S48" i="22"/>
  <c r="S52" i="22"/>
  <c r="S56" i="22"/>
  <c r="S60" i="22"/>
  <c r="S64" i="22"/>
  <c r="S68" i="22"/>
  <c r="S72" i="22"/>
  <c r="S76" i="22"/>
  <c r="S80" i="22"/>
  <c r="A49" i="18"/>
  <c r="A48" i="18"/>
  <c r="A46" i="18"/>
  <c r="N9" i="24"/>
  <c r="N43" i="24"/>
  <c r="N77" i="24"/>
  <c r="N10" i="24"/>
  <c r="N44" i="24"/>
  <c r="N78" i="24"/>
  <c r="N11" i="24"/>
  <c r="N45" i="24"/>
  <c r="N79" i="24"/>
  <c r="N12" i="24"/>
  <c r="N46" i="24"/>
  <c r="N80" i="24"/>
  <c r="N13" i="24"/>
  <c r="N47" i="24"/>
  <c r="N81" i="24"/>
  <c r="N14" i="24"/>
  <c r="N48" i="24"/>
  <c r="N82" i="24"/>
  <c r="N15" i="24"/>
  <c r="N49" i="24"/>
  <c r="N83" i="24"/>
  <c r="N16" i="24"/>
  <c r="N50" i="24"/>
  <c r="N84" i="24"/>
  <c r="N17" i="24"/>
  <c r="N51" i="24"/>
  <c r="N85" i="24"/>
  <c r="N18" i="24"/>
  <c r="N52" i="24"/>
  <c r="N86" i="24"/>
  <c r="N19" i="24"/>
  <c r="N53" i="24"/>
  <c r="N87" i="24"/>
  <c r="N20" i="24"/>
  <c r="N54" i="24"/>
  <c r="N88" i="24"/>
  <c r="N21" i="24"/>
  <c r="N55" i="24"/>
  <c r="N89" i="24"/>
  <c r="N22" i="24"/>
  <c r="N56" i="24"/>
  <c r="N90" i="24"/>
  <c r="N23" i="24"/>
  <c r="N57" i="24"/>
  <c r="N91" i="24"/>
  <c r="N24" i="24"/>
  <c r="N58" i="24"/>
  <c r="N92" i="24"/>
  <c r="N25" i="24"/>
  <c r="N59" i="24"/>
  <c r="N93" i="24"/>
  <c r="N26" i="24"/>
  <c r="N60" i="24"/>
  <c r="N94" i="24"/>
  <c r="N27" i="24"/>
  <c r="N61" i="24"/>
  <c r="N95" i="24"/>
  <c r="N76" i="24"/>
  <c r="N42" i="24"/>
  <c r="N8" i="24"/>
  <c r="A43" i="18"/>
  <c r="N9" i="27"/>
  <c r="G43" i="18" s="1"/>
  <c r="N25" i="27"/>
  <c r="L43" i="18" s="1"/>
  <c r="N41" i="27"/>
  <c r="Q43" i="18" s="1"/>
  <c r="A34" i="18"/>
  <c r="N42" i="27"/>
  <c r="Q34" i="18"/>
  <c r="A33" i="18"/>
  <c r="N11" i="27"/>
  <c r="G33" i="18" s="1"/>
  <c r="N27" i="27"/>
  <c r="L33" i="18" s="1"/>
  <c r="N43" i="27"/>
  <c r="Q33" i="18" s="1"/>
  <c r="A37" i="18"/>
  <c r="N44" i="27"/>
  <c r="Q37" i="18"/>
  <c r="A38" i="18"/>
  <c r="N13" i="27"/>
  <c r="G38" i="18" s="1"/>
  <c r="N29" i="27"/>
  <c r="L38" i="18" s="1"/>
  <c r="N45" i="27"/>
  <c r="Q38" i="18" s="1"/>
  <c r="A39" i="18"/>
  <c r="N46" i="27"/>
  <c r="Q39" i="18"/>
  <c r="A44" i="18"/>
  <c r="N15" i="27"/>
  <c r="G44" i="18" s="1"/>
  <c r="N31" i="27"/>
  <c r="L44" i="18" s="1"/>
  <c r="N47" i="27"/>
  <c r="Q44" i="18" s="1"/>
  <c r="A36" i="18"/>
  <c r="N48" i="27"/>
  <c r="Q36" i="18"/>
  <c r="A35" i="18"/>
  <c r="N17" i="27"/>
  <c r="G35" i="18" s="1"/>
  <c r="N33" i="27"/>
  <c r="L35" i="18" s="1"/>
  <c r="N49" i="27"/>
  <c r="Q35" i="18" s="1"/>
  <c r="A42" i="18"/>
  <c r="N50" i="27"/>
  <c r="Q42" i="18"/>
  <c r="N40" i="27"/>
  <c r="Q40" i="18"/>
  <c r="A40" i="18"/>
  <c r="A31" i="18"/>
  <c r="N9" i="2"/>
  <c r="N43" i="2"/>
  <c r="N77" i="2"/>
  <c r="N10" i="2"/>
  <c r="N44" i="2"/>
  <c r="N78" i="2"/>
  <c r="N11" i="2"/>
  <c r="N45" i="2"/>
  <c r="N79" i="2"/>
  <c r="N12" i="2"/>
  <c r="N46" i="2"/>
  <c r="N80" i="2"/>
  <c r="N13" i="2"/>
  <c r="N47" i="2"/>
  <c r="N81" i="2"/>
  <c r="N14" i="2"/>
  <c r="N48" i="2"/>
  <c r="N82" i="2"/>
  <c r="N15" i="2"/>
  <c r="N49" i="2"/>
  <c r="N83" i="2"/>
  <c r="N16" i="2"/>
  <c r="N50" i="2"/>
  <c r="N84" i="2"/>
  <c r="N17" i="2"/>
  <c r="N51" i="2"/>
  <c r="N85" i="2"/>
  <c r="N18" i="2"/>
  <c r="N52" i="2"/>
  <c r="N86" i="2"/>
  <c r="N19" i="2"/>
  <c r="N53" i="2"/>
  <c r="N87" i="2"/>
  <c r="N20" i="2"/>
  <c r="N54" i="2"/>
  <c r="N88" i="2"/>
  <c r="N21" i="2"/>
  <c r="N55" i="2"/>
  <c r="N89" i="2"/>
  <c r="N22" i="2"/>
  <c r="N56" i="2"/>
  <c r="N90" i="2"/>
  <c r="N23" i="2"/>
  <c r="N57" i="2"/>
  <c r="N91" i="2"/>
  <c r="N24" i="2"/>
  <c r="N58" i="2"/>
  <c r="N92" i="2"/>
  <c r="N25" i="2"/>
  <c r="N59" i="2"/>
  <c r="N93" i="2"/>
  <c r="N26" i="2"/>
  <c r="N60" i="2"/>
  <c r="N94" i="2"/>
  <c r="N27" i="2"/>
  <c r="N61" i="2"/>
  <c r="N95" i="2"/>
  <c r="N76" i="2"/>
  <c r="N42" i="2"/>
  <c r="N8" i="2"/>
  <c r="N37" i="26"/>
  <c r="Q28" i="18"/>
  <c r="N38" i="26"/>
  <c r="N39" i="26"/>
  <c r="Q24" i="18" s="1"/>
  <c r="N40" i="26"/>
  <c r="Q20" i="18" s="1"/>
  <c r="N41" i="26"/>
  <c r="N42" i="26"/>
  <c r="Q21" i="18"/>
  <c r="N43" i="26"/>
  <c r="Q27" i="18"/>
  <c r="N44" i="26"/>
  <c r="Q23" i="18"/>
  <c r="N45" i="26"/>
  <c r="Q26" i="18"/>
  <c r="N36" i="26"/>
  <c r="Q25" i="18"/>
  <c r="A28" i="18"/>
  <c r="N9" i="26"/>
  <c r="G28" i="18" s="1"/>
  <c r="N23" i="26"/>
  <c r="L28" i="18" s="1"/>
  <c r="A22" i="18"/>
  <c r="N10" i="26"/>
  <c r="G22" i="18"/>
  <c r="N24" i="26"/>
  <c r="A24" i="18"/>
  <c r="N11" i="26"/>
  <c r="G24" i="18"/>
  <c r="N25" i="26"/>
  <c r="L24" i="18"/>
  <c r="A20" i="18"/>
  <c r="N12" i="26"/>
  <c r="G20" i="18" s="1"/>
  <c r="N26" i="26"/>
  <c r="L20" i="18" s="1"/>
  <c r="A19" i="18"/>
  <c r="N13" i="26"/>
  <c r="G19" i="18"/>
  <c r="N27" i="26"/>
  <c r="L19" i="18"/>
  <c r="A21" i="18"/>
  <c r="N14" i="26"/>
  <c r="G21" i="18" s="1"/>
  <c r="N28" i="26"/>
  <c r="L21" i="18" s="1"/>
  <c r="A27" i="18"/>
  <c r="N15" i="26"/>
  <c r="G27" i="18"/>
  <c r="N29" i="26"/>
  <c r="L27" i="18"/>
  <c r="A23" i="18"/>
  <c r="N16" i="26"/>
  <c r="G23" i="18" s="1"/>
  <c r="N30" i="26"/>
  <c r="L23" i="18" s="1"/>
  <c r="A26" i="18"/>
  <c r="N17" i="26"/>
  <c r="G26" i="18"/>
  <c r="N31" i="26"/>
  <c r="L26" i="18"/>
  <c r="N22" i="26"/>
  <c r="L25" i="18"/>
  <c r="N8" i="26"/>
  <c r="G25" i="18"/>
  <c r="A25" i="18"/>
  <c r="A17" i="18"/>
  <c r="N9" i="25"/>
  <c r="N43" i="25"/>
  <c r="N10" i="25"/>
  <c r="N44" i="25"/>
  <c r="N11" i="25"/>
  <c r="N45" i="25"/>
  <c r="N12" i="25"/>
  <c r="N46" i="25"/>
  <c r="N13" i="25"/>
  <c r="N47" i="25"/>
  <c r="N14" i="25"/>
  <c r="N48" i="25"/>
  <c r="N15" i="25"/>
  <c r="N49" i="25"/>
  <c r="N16" i="25"/>
  <c r="N50" i="25"/>
  <c r="N17" i="25"/>
  <c r="N51" i="25"/>
  <c r="N18" i="25"/>
  <c r="N52" i="25"/>
  <c r="N19" i="25"/>
  <c r="N53" i="25"/>
  <c r="N20" i="25"/>
  <c r="N54" i="25"/>
  <c r="N21" i="25"/>
  <c r="N55" i="25"/>
  <c r="N22" i="25"/>
  <c r="N56" i="25"/>
  <c r="N23" i="25"/>
  <c r="N57" i="25"/>
  <c r="N24" i="25"/>
  <c r="N58" i="25"/>
  <c r="N25" i="25"/>
  <c r="N59" i="25"/>
  <c r="N26" i="25"/>
  <c r="N60" i="25"/>
  <c r="N27" i="25"/>
  <c r="N61" i="25"/>
  <c r="N42" i="25"/>
  <c r="N8" i="25"/>
  <c r="A6" i="18"/>
  <c r="A51" i="27"/>
  <c r="A50" i="27"/>
  <c r="A49" i="27"/>
  <c r="A48" i="27"/>
  <c r="A47" i="27"/>
  <c r="A46" i="27"/>
  <c r="A45" i="27"/>
  <c r="A44" i="27"/>
  <c r="A43" i="27"/>
  <c r="A42" i="27"/>
  <c r="A41" i="27"/>
  <c r="A40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45" i="26"/>
  <c r="A44" i="26"/>
  <c r="A43" i="26"/>
  <c r="A42" i="26"/>
  <c r="A41" i="26"/>
  <c r="A40" i="26"/>
  <c r="A39" i="26"/>
  <c r="A38" i="26"/>
  <c r="A37" i="26"/>
  <c r="A36" i="26"/>
  <c r="A31" i="26"/>
  <c r="A30" i="26"/>
  <c r="A29" i="26"/>
  <c r="A28" i="26"/>
  <c r="A27" i="26"/>
  <c r="A26" i="26"/>
  <c r="A25" i="26"/>
  <c r="A24" i="26"/>
  <c r="A23" i="26"/>
  <c r="A22" i="26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19" i="23"/>
  <c r="A18" i="23"/>
  <c r="A14" i="23"/>
  <c r="A13" i="23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G8" i="18"/>
  <c r="N20" i="1"/>
  <c r="L8" i="18"/>
  <c r="N10" i="1"/>
  <c r="G9" i="18"/>
  <c r="N21" i="1"/>
  <c r="L9" i="18"/>
  <c r="N11" i="1"/>
  <c r="G10" i="18"/>
  <c r="N22" i="1"/>
  <c r="L10" i="18"/>
  <c r="G11" i="18"/>
  <c r="N23" i="1"/>
  <c r="L11" i="18" s="1"/>
  <c r="N13" i="1"/>
  <c r="G14" i="18" s="1"/>
  <c r="N24" i="1"/>
  <c r="L14" i="18" s="1"/>
  <c r="N14" i="1"/>
  <c r="G13" i="18" s="1"/>
  <c r="N25" i="1"/>
  <c r="L13" i="18" s="1"/>
  <c r="N19" i="1"/>
  <c r="L12" i="18" s="1"/>
  <c r="N8" i="1"/>
  <c r="G12" i="18" s="1"/>
  <c r="A8" i="18"/>
  <c r="A9" i="18"/>
  <c r="A10" i="18"/>
  <c r="A11" i="18"/>
  <c r="A14" i="18"/>
  <c r="A13" i="18"/>
  <c r="A12" i="18"/>
  <c r="A20" i="1"/>
  <c r="A21" i="1"/>
  <c r="A22" i="1"/>
  <c r="A23" i="1"/>
  <c r="A24" i="1"/>
  <c r="A25" i="1"/>
  <c r="A19" i="1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76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42" i="2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84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46" i="6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83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58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33" i="8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77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54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31" i="9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77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54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31" i="10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31" i="11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54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31" i="12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77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54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31" i="13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77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54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31" i="14"/>
  <c r="A32" i="15"/>
  <c r="A55" i="15" s="1"/>
  <c r="A78" i="15"/>
  <c r="A33" i="15"/>
  <c r="A56" i="15"/>
  <c r="A79" i="15" s="1"/>
  <c r="A34" i="15"/>
  <c r="A57" i="15" s="1"/>
  <c r="A80" i="15"/>
  <c r="A35" i="15"/>
  <c r="A58" i="15"/>
  <c r="A81" i="15" s="1"/>
  <c r="A36" i="15"/>
  <c r="A59" i="15" s="1"/>
  <c r="A82" i="15"/>
  <c r="A37" i="15"/>
  <c r="A60" i="15"/>
  <c r="A83" i="15" s="1"/>
  <c r="A38" i="15"/>
  <c r="A61" i="15" s="1"/>
  <c r="A84" i="15"/>
  <c r="A39" i="15"/>
  <c r="A62" i="15"/>
  <c r="A85" i="15" s="1"/>
  <c r="A40" i="15"/>
  <c r="A63" i="15" s="1"/>
  <c r="A86" i="15"/>
  <c r="A41" i="15"/>
  <c r="A64" i="15"/>
  <c r="A87" i="15" s="1"/>
  <c r="A42" i="15"/>
  <c r="A65" i="15" s="1"/>
  <c r="A88" i="15"/>
  <c r="A43" i="15"/>
  <c r="A66" i="15"/>
  <c r="A89" i="15" s="1"/>
  <c r="A44" i="15"/>
  <c r="A67" i="15" s="1"/>
  <c r="A90" i="15"/>
  <c r="A45" i="15"/>
  <c r="A68" i="15"/>
  <c r="A91" i="15" s="1"/>
  <c r="A46" i="15"/>
  <c r="A69" i="15" s="1"/>
  <c r="A92" i="15"/>
  <c r="A47" i="15"/>
  <c r="A70" i="15"/>
  <c r="A93" i="15" s="1"/>
  <c r="A48" i="15"/>
  <c r="A71" i="15" s="1"/>
  <c r="A94" i="15"/>
  <c r="A49" i="15"/>
  <c r="A72" i="15"/>
  <c r="A95" i="15" s="1"/>
  <c r="A50" i="15"/>
  <c r="A73" i="15" s="1"/>
  <c r="A96" i="15"/>
  <c r="A31" i="15"/>
  <c r="A54" i="15"/>
  <c r="A77" i="15" s="1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77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54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31" i="16"/>
  <c r="H49" i="18" l="1"/>
  <c r="O48" i="18"/>
  <c r="P13" i="23"/>
  <c r="P48" i="18" s="1"/>
  <c r="O14" i="23"/>
  <c r="N10" i="19"/>
  <c r="N19" i="23"/>
  <c r="O19" i="23" s="1"/>
  <c r="R8" i="22"/>
  <c r="S8" i="22" s="1"/>
  <c r="F49" i="18"/>
  <c r="N12" i="18"/>
  <c r="N13" i="18"/>
  <c r="N9" i="18"/>
  <c r="S26" i="18"/>
  <c r="S27" i="18"/>
  <c r="S19" i="18"/>
  <c r="S24" i="18"/>
  <c r="S28" i="18"/>
  <c r="V48" i="18"/>
  <c r="N8" i="23"/>
  <c r="O8" i="23" s="1"/>
  <c r="R41" i="22"/>
  <c r="S41" i="22" s="1"/>
  <c r="R37" i="22"/>
  <c r="S37" i="22" s="1"/>
  <c r="R33" i="22"/>
  <c r="S33" i="22" s="1"/>
  <c r="R29" i="22"/>
  <c r="S29" i="22" s="1"/>
  <c r="R25" i="22"/>
  <c r="S25" i="22" s="1"/>
  <c r="R21" i="22"/>
  <c r="S21" i="22" s="1"/>
  <c r="R17" i="22"/>
  <c r="S17" i="22" s="1"/>
  <c r="R13" i="22"/>
  <c r="S13" i="22" s="1"/>
  <c r="R9" i="22"/>
  <c r="S9" i="22" s="1"/>
  <c r="R78" i="22"/>
  <c r="S78" i="22" s="1"/>
  <c r="R74" i="22"/>
  <c r="S74" i="22" s="1"/>
  <c r="R70" i="22"/>
  <c r="S70" i="22" s="1"/>
  <c r="R66" i="22"/>
  <c r="S66" i="22" s="1"/>
  <c r="R62" i="22"/>
  <c r="S62" i="22" s="1"/>
  <c r="R58" i="22"/>
  <c r="S58" i="22" s="1"/>
  <c r="R54" i="22"/>
  <c r="S54" i="22" s="1"/>
  <c r="R50" i="22"/>
  <c r="S50" i="22" s="1"/>
  <c r="R84" i="22"/>
  <c r="S84" i="22" s="1"/>
  <c r="R115" i="22"/>
  <c r="S115" i="22" s="1"/>
  <c r="R111" i="22"/>
  <c r="S111" i="22" s="1"/>
  <c r="R107" i="22"/>
  <c r="S107" i="22" s="1"/>
  <c r="R103" i="22"/>
  <c r="S103" i="22" s="1"/>
  <c r="R99" i="22"/>
  <c r="S99" i="22" s="1"/>
  <c r="R95" i="22"/>
  <c r="S95" i="22" s="1"/>
  <c r="R91" i="22"/>
  <c r="S91" i="22" s="1"/>
  <c r="R87" i="22"/>
  <c r="S87" i="22" s="1"/>
  <c r="R42" i="6"/>
  <c r="S42" i="6" s="1"/>
  <c r="R38" i="6"/>
  <c r="S38" i="6" s="1"/>
  <c r="R34" i="6"/>
  <c r="S34" i="6" s="1"/>
  <c r="R30" i="6"/>
  <c r="S30" i="6" s="1"/>
  <c r="R26" i="6"/>
  <c r="S26" i="6" s="1"/>
  <c r="R22" i="6"/>
  <c r="S22" i="6" s="1"/>
  <c r="R18" i="6"/>
  <c r="S18" i="6" s="1"/>
  <c r="R14" i="6"/>
  <c r="S14" i="6" s="1"/>
  <c r="R10" i="6"/>
  <c r="S10" i="6" s="1"/>
  <c r="R79" i="6"/>
  <c r="S79" i="6" s="1"/>
  <c r="R75" i="6"/>
  <c r="S75" i="6" s="1"/>
  <c r="R71" i="6"/>
  <c r="S71" i="6" s="1"/>
  <c r="R77" i="14"/>
  <c r="S77" i="14" s="1"/>
  <c r="R89" i="14"/>
  <c r="S89" i="14" s="1"/>
  <c r="R81" i="14"/>
  <c r="S81" i="14" s="1"/>
  <c r="R24" i="15"/>
  <c r="S24" i="15" s="1"/>
  <c r="R16" i="15"/>
  <c r="S16" i="15" s="1"/>
  <c r="R31" i="15"/>
  <c r="S31" i="15" s="1"/>
  <c r="R43" i="15"/>
  <c r="S43" i="15" s="1"/>
  <c r="R35" i="15"/>
  <c r="S35" i="15" s="1"/>
  <c r="R70" i="15"/>
  <c r="S70" i="15" s="1"/>
  <c r="R62" i="15"/>
  <c r="S62" i="15" s="1"/>
  <c r="R77" i="15"/>
  <c r="S77" i="15" s="1"/>
  <c r="R89" i="15"/>
  <c r="S89" i="15" s="1"/>
  <c r="R81" i="15"/>
  <c r="S81" i="15" s="1"/>
  <c r="R24" i="16"/>
  <c r="S24" i="16" s="1"/>
  <c r="R16" i="16"/>
  <c r="S16" i="16" s="1"/>
  <c r="R31" i="16"/>
  <c r="S31" i="16" s="1"/>
  <c r="R43" i="16"/>
  <c r="S43" i="16" s="1"/>
  <c r="R35" i="16"/>
  <c r="S35" i="16" s="1"/>
  <c r="R70" i="16"/>
  <c r="S70" i="16" s="1"/>
  <c r="R62" i="16"/>
  <c r="S62" i="16" s="1"/>
  <c r="R77" i="16"/>
  <c r="S77" i="16" s="1"/>
  <c r="R89" i="16"/>
  <c r="S89" i="16" s="1"/>
  <c r="R81" i="16"/>
  <c r="S81" i="16" s="1"/>
  <c r="Q26" i="28"/>
  <c r="R26" i="28" s="1"/>
  <c r="Q22" i="28"/>
  <c r="R22" i="28" s="1"/>
  <c r="Q18" i="28"/>
  <c r="R18" i="28" s="1"/>
  <c r="Q14" i="28"/>
  <c r="R14" i="28" s="1"/>
  <c r="Q10" i="28"/>
  <c r="R10" i="28" s="1"/>
  <c r="R34" i="18"/>
  <c r="N19" i="27"/>
  <c r="G41" i="18" s="1"/>
  <c r="F41" i="18"/>
  <c r="P68" i="17"/>
  <c r="P64" i="17"/>
  <c r="P57" i="17"/>
  <c r="P53" i="17"/>
  <c r="P46" i="17"/>
  <c r="P42" i="17"/>
  <c r="P35" i="17"/>
  <c r="P31" i="17"/>
  <c r="P24" i="17"/>
  <c r="P20" i="17"/>
  <c r="N8" i="27"/>
  <c r="G40" i="18" s="1"/>
  <c r="N24" i="27"/>
  <c r="L40" i="18" s="1"/>
  <c r="N34" i="27"/>
  <c r="L42" i="18" s="1"/>
  <c r="N18" i="27"/>
  <c r="G42" i="18" s="1"/>
  <c r="N32" i="27"/>
  <c r="L36" i="18" s="1"/>
  <c r="N16" i="27"/>
  <c r="G36" i="18" s="1"/>
  <c r="N30" i="27"/>
  <c r="L39" i="18" s="1"/>
  <c r="N14" i="27"/>
  <c r="G39" i="18" s="1"/>
  <c r="N28" i="27"/>
  <c r="L37" i="18" s="1"/>
  <c r="N12" i="27"/>
  <c r="G37" i="18" s="1"/>
  <c r="N26" i="27"/>
  <c r="L34" i="18" s="1"/>
  <c r="N10" i="27"/>
  <c r="G34" i="18" s="1"/>
  <c r="I42" i="18"/>
  <c r="I39" i="18"/>
  <c r="I34" i="18"/>
  <c r="R51" i="8"/>
  <c r="S51" i="8" s="1"/>
  <c r="R47" i="8"/>
  <c r="S47" i="8" s="1"/>
  <c r="R43" i="8"/>
  <c r="S43" i="8" s="1"/>
  <c r="R39" i="8"/>
  <c r="S39" i="8" s="1"/>
  <c r="R35" i="8"/>
  <c r="S35" i="8" s="1"/>
  <c r="R78" i="8"/>
  <c r="S78" i="8" s="1"/>
  <c r="R74" i="8"/>
  <c r="S74" i="8" s="1"/>
  <c r="R70" i="8"/>
  <c r="S70" i="8" s="1"/>
  <c r="R66" i="8"/>
  <c r="S66" i="8" s="1"/>
  <c r="R62" i="8"/>
  <c r="S62" i="8" s="1"/>
  <c r="R83" i="8"/>
  <c r="S83" i="8" s="1"/>
  <c r="R101" i="8"/>
  <c r="S101" i="8" s="1"/>
  <c r="R97" i="8"/>
  <c r="S97" i="8" s="1"/>
  <c r="R93" i="8"/>
  <c r="S93" i="8" s="1"/>
  <c r="R89" i="8"/>
  <c r="S89" i="8" s="1"/>
  <c r="R85" i="8"/>
  <c r="S85" i="8" s="1"/>
  <c r="R26" i="9"/>
  <c r="S26" i="9" s="1"/>
  <c r="R22" i="9"/>
  <c r="S22" i="9" s="1"/>
  <c r="R18" i="9"/>
  <c r="S18" i="9" s="1"/>
  <c r="R14" i="9"/>
  <c r="S14" i="9" s="1"/>
  <c r="R10" i="9"/>
  <c r="S10" i="9" s="1"/>
  <c r="R49" i="9"/>
  <c r="S49" i="9" s="1"/>
  <c r="R45" i="9"/>
  <c r="S45" i="9" s="1"/>
  <c r="R41" i="9"/>
  <c r="S41" i="9" s="1"/>
  <c r="R37" i="9"/>
  <c r="S37" i="9" s="1"/>
  <c r="R33" i="9"/>
  <c r="S33" i="9" s="1"/>
  <c r="R72" i="9"/>
  <c r="S72" i="9" s="1"/>
  <c r="R68" i="9"/>
  <c r="S68" i="9" s="1"/>
  <c r="R64" i="9"/>
  <c r="S64" i="9" s="1"/>
  <c r="R60" i="9"/>
  <c r="S60" i="9" s="1"/>
  <c r="R56" i="9"/>
  <c r="S56" i="9" s="1"/>
  <c r="R95" i="9"/>
  <c r="S95" i="9" s="1"/>
  <c r="R91" i="9"/>
  <c r="S91" i="9" s="1"/>
  <c r="R87" i="9"/>
  <c r="S87" i="9" s="1"/>
  <c r="R83" i="9"/>
  <c r="S83" i="9" s="1"/>
  <c r="R79" i="9"/>
  <c r="S79" i="9" s="1"/>
  <c r="R26" i="10"/>
  <c r="S26" i="10" s="1"/>
  <c r="R22" i="10"/>
  <c r="S22" i="10" s="1"/>
  <c r="R18" i="10"/>
  <c r="S18" i="10" s="1"/>
  <c r="R14" i="10"/>
  <c r="S14" i="10" s="1"/>
  <c r="R10" i="10"/>
  <c r="S10" i="10" s="1"/>
  <c r="R49" i="10"/>
  <c r="S49" i="10" s="1"/>
  <c r="R45" i="10"/>
  <c r="S45" i="10" s="1"/>
  <c r="R41" i="10"/>
  <c r="S41" i="10" s="1"/>
  <c r="R37" i="10"/>
  <c r="S37" i="10" s="1"/>
  <c r="R33" i="10"/>
  <c r="S33" i="10" s="1"/>
  <c r="R72" i="10"/>
  <c r="S72" i="10" s="1"/>
  <c r="R68" i="10"/>
  <c r="S68" i="10" s="1"/>
  <c r="R64" i="10"/>
  <c r="S64" i="10" s="1"/>
  <c r="R60" i="10"/>
  <c r="S60" i="10" s="1"/>
  <c r="R56" i="10"/>
  <c r="S56" i="10" s="1"/>
  <c r="R95" i="10"/>
  <c r="S95" i="10" s="1"/>
  <c r="R91" i="10"/>
  <c r="S91" i="10" s="1"/>
  <c r="R87" i="10"/>
  <c r="S87" i="10" s="1"/>
  <c r="R83" i="10"/>
  <c r="S83" i="10" s="1"/>
  <c r="R79" i="10"/>
  <c r="S79" i="10" s="1"/>
  <c r="R26" i="13"/>
  <c r="S26" i="13" s="1"/>
  <c r="R22" i="13"/>
  <c r="S22" i="13" s="1"/>
  <c r="R18" i="13"/>
  <c r="S18" i="13" s="1"/>
  <c r="R14" i="13"/>
  <c r="S14" i="13" s="1"/>
  <c r="R10" i="13"/>
  <c r="S10" i="13" s="1"/>
  <c r="R49" i="13"/>
  <c r="S49" i="13" s="1"/>
  <c r="R45" i="13"/>
  <c r="S45" i="13" s="1"/>
  <c r="R41" i="13"/>
  <c r="S41" i="13" s="1"/>
  <c r="R37" i="13"/>
  <c r="S37" i="13" s="1"/>
  <c r="R33" i="13"/>
  <c r="S33" i="13" s="1"/>
  <c r="R72" i="13"/>
  <c r="S72" i="13" s="1"/>
  <c r="R68" i="13"/>
  <c r="S68" i="13" s="1"/>
  <c r="R64" i="13"/>
  <c r="S64" i="13" s="1"/>
  <c r="R60" i="13"/>
  <c r="S60" i="13" s="1"/>
  <c r="R56" i="13"/>
  <c r="S56" i="13" s="1"/>
  <c r="R95" i="13"/>
  <c r="S95" i="13" s="1"/>
  <c r="R91" i="13"/>
  <c r="S91" i="13" s="1"/>
  <c r="R87" i="13"/>
  <c r="S87" i="13" s="1"/>
  <c r="R83" i="13"/>
  <c r="S83" i="13" s="1"/>
  <c r="R79" i="13"/>
  <c r="S79" i="13" s="1"/>
  <c r="R26" i="14"/>
  <c r="S26" i="14" s="1"/>
  <c r="R22" i="14"/>
  <c r="S22" i="14" s="1"/>
  <c r="R18" i="14"/>
  <c r="S18" i="14" s="1"/>
  <c r="R14" i="14"/>
  <c r="S14" i="14" s="1"/>
  <c r="R10" i="14"/>
  <c r="S10" i="14" s="1"/>
  <c r="R48" i="14"/>
  <c r="S48" i="14" s="1"/>
  <c r="R44" i="14"/>
  <c r="S44" i="14" s="1"/>
  <c r="R40" i="14"/>
  <c r="S40" i="14" s="1"/>
  <c r="R36" i="14"/>
  <c r="S36" i="14" s="1"/>
  <c r="R32" i="14"/>
  <c r="S32" i="14" s="1"/>
  <c r="R72" i="14"/>
  <c r="S72" i="14" s="1"/>
  <c r="R68" i="14"/>
  <c r="S68" i="14" s="1"/>
  <c r="R64" i="14"/>
  <c r="S64" i="14" s="1"/>
  <c r="R60" i="14"/>
  <c r="S60" i="14" s="1"/>
  <c r="R56" i="14"/>
  <c r="S56" i="14" s="1"/>
  <c r="R93" i="14"/>
  <c r="S93" i="14" s="1"/>
  <c r="R85" i="14"/>
  <c r="S85" i="14" s="1"/>
  <c r="R8" i="15"/>
  <c r="S8" i="15" s="1"/>
  <c r="R20" i="15"/>
  <c r="S20" i="15" s="1"/>
  <c r="R12" i="15"/>
  <c r="S12" i="15" s="1"/>
  <c r="R47" i="15"/>
  <c r="S47" i="15" s="1"/>
  <c r="R39" i="15"/>
  <c r="S39" i="15" s="1"/>
  <c r="R54" i="15"/>
  <c r="S54" i="15" s="1"/>
  <c r="R66" i="15"/>
  <c r="S66" i="15" s="1"/>
  <c r="R58" i="15"/>
  <c r="S58" i="15" s="1"/>
  <c r="R93" i="15"/>
  <c r="S93" i="15" s="1"/>
  <c r="R85" i="15"/>
  <c r="S85" i="15" s="1"/>
  <c r="R8" i="16"/>
  <c r="S8" i="16" s="1"/>
  <c r="R20" i="16"/>
  <c r="S20" i="16" s="1"/>
  <c r="R12" i="16"/>
  <c r="S12" i="16" s="1"/>
  <c r="R47" i="16"/>
  <c r="S47" i="16" s="1"/>
  <c r="R39" i="16"/>
  <c r="S39" i="16" s="1"/>
  <c r="R54" i="16"/>
  <c r="S54" i="16" s="1"/>
  <c r="R66" i="16"/>
  <c r="S66" i="16" s="1"/>
  <c r="R58" i="16"/>
  <c r="S58" i="16" s="1"/>
  <c r="R93" i="16"/>
  <c r="S93" i="16" s="1"/>
  <c r="R85" i="16"/>
  <c r="S85" i="16" s="1"/>
  <c r="Q8" i="28"/>
  <c r="R8" i="28" s="1"/>
  <c r="Q24" i="28"/>
  <c r="R24" i="28" s="1"/>
  <c r="Q20" i="28"/>
  <c r="R20" i="28" s="1"/>
  <c r="Q16" i="28"/>
  <c r="R16" i="28" s="1"/>
  <c r="Q12" i="28"/>
  <c r="R12" i="28" s="1"/>
  <c r="R35" i="18"/>
  <c r="R55" i="14"/>
  <c r="S55" i="14" s="1"/>
  <c r="R94" i="14"/>
  <c r="S94" i="14" s="1"/>
  <c r="R90" i="14"/>
  <c r="S90" i="14" s="1"/>
  <c r="R86" i="14"/>
  <c r="S86" i="14" s="1"/>
  <c r="R82" i="14"/>
  <c r="S82" i="14" s="1"/>
  <c r="R78" i="14"/>
  <c r="S78" i="14" s="1"/>
  <c r="R25" i="15"/>
  <c r="S25" i="15" s="1"/>
  <c r="R21" i="15"/>
  <c r="S21" i="15" s="1"/>
  <c r="R17" i="15"/>
  <c r="S17" i="15" s="1"/>
  <c r="R13" i="15"/>
  <c r="S13" i="15" s="1"/>
  <c r="R9" i="15"/>
  <c r="S9" i="15" s="1"/>
  <c r="R48" i="15"/>
  <c r="S48" i="15" s="1"/>
  <c r="R44" i="15"/>
  <c r="S44" i="15" s="1"/>
  <c r="R40" i="15"/>
  <c r="S40" i="15" s="1"/>
  <c r="R36" i="15"/>
  <c r="S36" i="15" s="1"/>
  <c r="R32" i="15"/>
  <c r="S32" i="15" s="1"/>
  <c r="R71" i="15"/>
  <c r="S71" i="15" s="1"/>
  <c r="R67" i="15"/>
  <c r="S67" i="15" s="1"/>
  <c r="R63" i="15"/>
  <c r="S63" i="15" s="1"/>
  <c r="R59" i="15"/>
  <c r="S59" i="15" s="1"/>
  <c r="R55" i="15"/>
  <c r="S55" i="15" s="1"/>
  <c r="R94" i="15"/>
  <c r="S94" i="15" s="1"/>
  <c r="R90" i="15"/>
  <c r="S90" i="15" s="1"/>
  <c r="R86" i="15"/>
  <c r="S86" i="15" s="1"/>
  <c r="R82" i="15"/>
  <c r="S82" i="15" s="1"/>
  <c r="R78" i="15"/>
  <c r="S78" i="15" s="1"/>
  <c r="R25" i="16"/>
  <c r="S25" i="16" s="1"/>
  <c r="R21" i="16"/>
  <c r="S21" i="16" s="1"/>
  <c r="R17" i="16"/>
  <c r="S17" i="16" s="1"/>
  <c r="R13" i="16"/>
  <c r="S13" i="16" s="1"/>
  <c r="R9" i="16"/>
  <c r="S9" i="16" s="1"/>
  <c r="R48" i="16"/>
  <c r="S48" i="16" s="1"/>
  <c r="R44" i="16"/>
  <c r="S44" i="16" s="1"/>
  <c r="R40" i="16"/>
  <c r="S40" i="16" s="1"/>
  <c r="R36" i="16"/>
  <c r="S36" i="16" s="1"/>
  <c r="R32" i="16"/>
  <c r="S32" i="16" s="1"/>
  <c r="R71" i="16"/>
  <c r="S71" i="16" s="1"/>
  <c r="R67" i="16"/>
  <c r="S67" i="16" s="1"/>
  <c r="R63" i="16"/>
  <c r="S63" i="16" s="1"/>
  <c r="R59" i="16"/>
  <c r="S59" i="16" s="1"/>
  <c r="R55" i="16"/>
  <c r="S55" i="16" s="1"/>
  <c r="R94" i="16"/>
  <c r="S94" i="16" s="1"/>
  <c r="R90" i="16"/>
  <c r="S90" i="16" s="1"/>
  <c r="R86" i="16"/>
  <c r="S86" i="16" s="1"/>
  <c r="R82" i="16"/>
  <c r="S82" i="16" s="1"/>
  <c r="R78" i="16"/>
  <c r="S78" i="16" s="1"/>
  <c r="Q27" i="28"/>
  <c r="R27" i="28" s="1"/>
  <c r="Q25" i="28"/>
  <c r="R25" i="28" s="1"/>
  <c r="Q23" i="28"/>
  <c r="R23" i="28" s="1"/>
  <c r="Q21" i="28"/>
  <c r="R21" i="28" s="1"/>
  <c r="Q19" i="28"/>
  <c r="R19" i="28" s="1"/>
  <c r="Q17" i="28"/>
  <c r="R17" i="28" s="1"/>
  <c r="Q15" i="28"/>
  <c r="R15" i="28" s="1"/>
  <c r="Q13" i="28"/>
  <c r="R13" i="28" s="1"/>
  <c r="Q11" i="28"/>
  <c r="R11" i="28" s="1"/>
  <c r="Q9" i="28"/>
  <c r="R9" i="28" s="1"/>
  <c r="R43" i="18"/>
  <c r="R40" i="18"/>
  <c r="R38" i="18"/>
  <c r="R36" i="18"/>
  <c r="N51" i="27"/>
  <c r="Q41" i="18" s="1"/>
  <c r="P41" i="18"/>
  <c r="N35" i="27"/>
  <c r="L41" i="18" s="1"/>
  <c r="P8" i="23" l="1"/>
  <c r="I48" i="18" s="1"/>
  <c r="H48" i="18"/>
  <c r="X48" i="18" s="1"/>
  <c r="P9" i="23"/>
  <c r="I49" i="18" s="1"/>
  <c r="P19" i="23"/>
  <c r="W49" i="18" s="1"/>
  <c r="V49" i="18"/>
  <c r="P18" i="23"/>
  <c r="W48" i="18" s="1"/>
  <c r="R41" i="18"/>
  <c r="S41" i="18" s="1"/>
  <c r="S37" i="18"/>
  <c r="P14" i="23"/>
  <c r="P49" i="18" s="1"/>
  <c r="O49" i="18"/>
  <c r="X49" i="18" s="1"/>
  <c r="Y49" i="18" s="1"/>
  <c r="S33" i="18"/>
  <c r="S39" i="18"/>
  <c r="S42" i="18" l="1"/>
  <c r="S34" i="18"/>
  <c r="S40" i="18"/>
  <c r="S43" i="18"/>
  <c r="Y48" i="18"/>
  <c r="S36" i="18"/>
  <c r="S44" i="18"/>
  <c r="S38" i="18"/>
</calcChain>
</file>

<file path=xl/sharedStrings.xml><?xml version="1.0" encoding="utf-8"?>
<sst xmlns="http://schemas.openxmlformats.org/spreadsheetml/2006/main" count="2062" uniqueCount="177">
  <si>
    <t>Stage 3</t>
  </si>
  <si>
    <t>Gymnast Name</t>
  </si>
  <si>
    <t>D1</t>
  </si>
  <si>
    <t>D2</t>
  </si>
  <si>
    <t>E3</t>
  </si>
  <si>
    <t>E4</t>
  </si>
  <si>
    <t>E5</t>
  </si>
  <si>
    <t>E6</t>
  </si>
  <si>
    <t>Deductions</t>
  </si>
  <si>
    <t>Average D1/2</t>
  </si>
  <si>
    <t>Average TF</t>
  </si>
  <si>
    <t>Stage 1</t>
  </si>
  <si>
    <t>D3</t>
  </si>
  <si>
    <t>D4</t>
  </si>
  <si>
    <t>E1</t>
  </si>
  <si>
    <t>E2</t>
  </si>
  <si>
    <t>Average D3/4</t>
  </si>
  <si>
    <t>Average AF</t>
  </si>
  <si>
    <t>Level 5</t>
  </si>
  <si>
    <t>Level 6</t>
  </si>
  <si>
    <t>Level 7</t>
  </si>
  <si>
    <t>Level 8</t>
  </si>
  <si>
    <t>Level 9</t>
  </si>
  <si>
    <t>Level 10</t>
  </si>
  <si>
    <t>Stage 4</t>
  </si>
  <si>
    <t>Junior International</t>
  </si>
  <si>
    <t>Senior International</t>
  </si>
  <si>
    <t>Grade 1 Group</t>
  </si>
  <si>
    <t>Grade 3 Group</t>
  </si>
  <si>
    <t>Level 4 Rope</t>
  </si>
  <si>
    <t>Level 4 Freehand</t>
  </si>
  <si>
    <t>Level 5 Hoop</t>
  </si>
  <si>
    <t>Level 5 Freehand</t>
  </si>
  <si>
    <t>Level 6 Clubs</t>
  </si>
  <si>
    <t>Level 6 Ball</t>
  </si>
  <si>
    <t>Level 7 Clubs</t>
  </si>
  <si>
    <t>Level 7 Ball</t>
  </si>
  <si>
    <t>Level 7 Hoop</t>
  </si>
  <si>
    <t>Level 8 Hoop</t>
  </si>
  <si>
    <t>Level 8 Clubs</t>
  </si>
  <si>
    <t>Level 8 Ribbon</t>
  </si>
  <si>
    <t>Level 9 Ribbon</t>
  </si>
  <si>
    <t>Level 9 Clubs</t>
  </si>
  <si>
    <t>Level 9 Ball</t>
  </si>
  <si>
    <t>Level 9 Hoop</t>
  </si>
  <si>
    <t>Level 10 Ribbon</t>
  </si>
  <si>
    <t>Level 10 Clubs</t>
  </si>
  <si>
    <t>Level 10 Ball</t>
  </si>
  <si>
    <t>Level 10 Hoop</t>
  </si>
  <si>
    <t>Stage 1 Freehand</t>
  </si>
  <si>
    <t>Stage 2 Ball</t>
  </si>
  <si>
    <t>Stage 2 Hoop</t>
  </si>
  <si>
    <t>Stage 2 Freehand</t>
  </si>
  <si>
    <t>Stage 3 Rope</t>
  </si>
  <si>
    <t>Stage 3 Freehand</t>
  </si>
  <si>
    <t>Stage 4 Clubs</t>
  </si>
  <si>
    <t>Stage 4 Freehand</t>
  </si>
  <si>
    <t>Junior International Ribbon</t>
  </si>
  <si>
    <t>Junior International Clubs</t>
  </si>
  <si>
    <t>Junior International Ball</t>
  </si>
  <si>
    <t>Junior International Hoop</t>
  </si>
  <si>
    <t>Senior International Ribbon</t>
  </si>
  <si>
    <t>Senior International Clubs</t>
  </si>
  <si>
    <t>Senior International Ball</t>
  </si>
  <si>
    <t>Senior International Hoop</t>
  </si>
  <si>
    <t>Freehand</t>
  </si>
  <si>
    <t>Rank</t>
  </si>
  <si>
    <t>Difficulty</t>
  </si>
  <si>
    <t>Level 1 Unders Freehand</t>
  </si>
  <si>
    <t>Level 1 Unders Hoop</t>
  </si>
  <si>
    <t>Level 1 Overs Freehand</t>
  </si>
  <si>
    <t>Level 1 Overs Hoop</t>
  </si>
  <si>
    <t>Level 2 Unders Freehand</t>
  </si>
  <si>
    <t>Level 2 Unders Rope</t>
  </si>
  <si>
    <t>Level 2 Unders Ball</t>
  </si>
  <si>
    <t>Level 2 Overs Freehand</t>
  </si>
  <si>
    <t>Level 2 Overs Rope</t>
  </si>
  <si>
    <t>Level 2 Overs Ball</t>
  </si>
  <si>
    <t>Level 3 Unders Ball</t>
  </si>
  <si>
    <t>Level 3 Unders Hoop</t>
  </si>
  <si>
    <t>Level 3 Unders Freehand</t>
  </si>
  <si>
    <t>Level 3 Overs Ball</t>
  </si>
  <si>
    <t>Level 3 Overs Hoop</t>
  </si>
  <si>
    <t>Level 3 Overs Freehand</t>
  </si>
  <si>
    <t>Level 1 Unders</t>
  </si>
  <si>
    <t>Level 1 Overs</t>
  </si>
  <si>
    <t>Level 2 Unders</t>
  </si>
  <si>
    <t>Level 2 Overs</t>
  </si>
  <si>
    <t>Level 3 Unders</t>
  </si>
  <si>
    <t>Level 3 Overs</t>
  </si>
  <si>
    <t xml:space="preserve">Level 4  </t>
  </si>
  <si>
    <t xml:space="preserve">Stage 2 </t>
  </si>
  <si>
    <t>Names</t>
  </si>
  <si>
    <t>Club</t>
  </si>
  <si>
    <t>AF</t>
  </si>
  <si>
    <t>TF</t>
  </si>
  <si>
    <t>TOTAL</t>
  </si>
  <si>
    <t>1st Showing</t>
  </si>
  <si>
    <t>2nd Showing</t>
  </si>
  <si>
    <t>Grade 2 Group</t>
  </si>
  <si>
    <t>Grade 4 Group</t>
  </si>
  <si>
    <t>Grade 5 Group</t>
  </si>
  <si>
    <t>Grade 6 Group</t>
  </si>
  <si>
    <t>Grade 7 Group</t>
  </si>
  <si>
    <t>N/A</t>
  </si>
  <si>
    <t>GRADE I GROUP</t>
  </si>
  <si>
    <t>1ST SHOWING</t>
  </si>
  <si>
    <t>2ND SHOWING</t>
  </si>
  <si>
    <t>OVERALL</t>
  </si>
  <si>
    <t>Ded</t>
  </si>
  <si>
    <t>GRADE 2 GROUP</t>
  </si>
  <si>
    <t>Hoop</t>
  </si>
  <si>
    <t>Overall</t>
  </si>
  <si>
    <t>Rope</t>
  </si>
  <si>
    <t>Ball</t>
  </si>
  <si>
    <t>Clubs</t>
  </si>
  <si>
    <t>D1/2</t>
  </si>
  <si>
    <t>D3/4</t>
  </si>
  <si>
    <t>Level 4 Clubs</t>
  </si>
  <si>
    <t>Level 5 Clubs</t>
  </si>
  <si>
    <t>Level 6 Rope</t>
  </si>
  <si>
    <t>Level 7 Ribbon</t>
  </si>
  <si>
    <t>Level 8 Rope</t>
  </si>
  <si>
    <t>Stage 1 Hoop</t>
  </si>
  <si>
    <t>Stage 3 Ball</t>
  </si>
  <si>
    <t>Stage 3 Clubs</t>
  </si>
  <si>
    <t>Stage 4 Rope</t>
  </si>
  <si>
    <t>Stage 4 Ribbon</t>
  </si>
  <si>
    <t>Special O Level 1</t>
  </si>
  <si>
    <t>Special O Level 1 Hoop</t>
  </si>
  <si>
    <t>Special O Level 1 Ball</t>
  </si>
  <si>
    <t>Special O Level 1 Ribbon</t>
  </si>
  <si>
    <t>Special O Level 3</t>
  </si>
  <si>
    <t>Special O Level 3 Hoop</t>
  </si>
  <si>
    <t>Special O Level 3 Ball</t>
  </si>
  <si>
    <t>Special O Level 3 Clubs</t>
  </si>
  <si>
    <t>Special O Level 3 Ribbon</t>
  </si>
  <si>
    <t>Execution Total</t>
  </si>
  <si>
    <t>Final Score</t>
  </si>
  <si>
    <t>Otago Junior Competition</t>
  </si>
  <si>
    <t>Sunday 24th June 2018</t>
  </si>
  <si>
    <t>GGI</t>
  </si>
  <si>
    <t>Isla Stevenson</t>
  </si>
  <si>
    <t>Skyla Pratt</t>
  </si>
  <si>
    <t>Millie McRodden</t>
  </si>
  <si>
    <t>Charlotte Pomeroy</t>
  </si>
  <si>
    <t>Amber Rasmussen</t>
  </si>
  <si>
    <t>Taylah Dorward</t>
  </si>
  <si>
    <t>Frances Taylor</t>
  </si>
  <si>
    <t>Ruby Guthrie</t>
  </si>
  <si>
    <t>Mikayla Walsh</t>
  </si>
  <si>
    <t>Autumn McConnell</t>
  </si>
  <si>
    <t>DGA</t>
  </si>
  <si>
    <t>Isobel Taylor</t>
  </si>
  <si>
    <t>Amelia Gillespie</t>
  </si>
  <si>
    <t>Kate Miller</t>
  </si>
  <si>
    <t>Isabella Turner-Spessot</t>
  </si>
  <si>
    <t>Sophie Pomeroy</t>
  </si>
  <si>
    <t>Waimania Kawau</t>
  </si>
  <si>
    <t>Lilly Carter</t>
  </si>
  <si>
    <t>Isla O'Neill</t>
  </si>
  <si>
    <t>Olivia Stevenson</t>
  </si>
  <si>
    <t>Ciara Renton</t>
  </si>
  <si>
    <t>Ruby Warrington</t>
  </si>
  <si>
    <t>Holly Pool</t>
  </si>
  <si>
    <t>Isla Ludgate</t>
  </si>
  <si>
    <t>Jade Gillespie</t>
  </si>
  <si>
    <t>Anahera Carse-Walker</t>
  </si>
  <si>
    <t>Kiah Wright</t>
  </si>
  <si>
    <t>Effie King</t>
  </si>
  <si>
    <t>Sophie Cosgrove</t>
  </si>
  <si>
    <t>Layla Barton</t>
  </si>
  <si>
    <t>Brooke Cathro</t>
  </si>
  <si>
    <t>Maria Carter</t>
  </si>
  <si>
    <t>Amelia, Isobel, Ruby, Sophie, Isabella, Mikayla</t>
  </si>
  <si>
    <t>Ruby, Effie, Holly, Olivia</t>
  </si>
  <si>
    <t>Layla, Jade, Isla, Kiah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</si>
</sst>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3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0" fontId="9" fillId="0" borderId="8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0" borderId="18" xfId="0" applyFont="1" applyBorder="1"/>
    <xf numFmtId="0" fontId="2" fillId="0" borderId="2" xfId="0" applyFont="1" applyBorder="1"/>
    <xf numFmtId="0" fontId="1" fillId="0" borderId="1" xfId="0" applyFont="1" applyFill="1" applyBorder="1"/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1" xfId="0" applyFont="1" applyBorder="1"/>
    <xf numFmtId="0" fontId="5" fillId="0" borderId="2" xfId="0" applyFont="1" applyBorder="1"/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65" fontId="0" fillId="0" borderId="1" xfId="0" applyNumberFormat="1" applyBorder="1"/>
    <xf numFmtId="165" fontId="4" fillId="0" borderId="1" xfId="0" applyNumberFormat="1" applyFont="1" applyBorder="1"/>
    <xf numFmtId="3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3" fontId="0" fillId="2" borderId="1" xfId="0" applyNumberFormat="1" applyFill="1" applyBorder="1"/>
    <xf numFmtId="0" fontId="0" fillId="2" borderId="1" xfId="0" applyFill="1" applyBorder="1"/>
    <xf numFmtId="1" fontId="0" fillId="2" borderId="1" xfId="0" applyNumberFormat="1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3" borderId="1" xfId="0" applyFill="1" applyBorder="1"/>
  </cellXfs>
  <cellStyles count="13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opLeftCell="D48" workbookViewId="0">
      <selection activeCell="P54" sqref="P54:Q54"/>
    </sheetView>
  </sheetViews>
  <sheetFormatPr defaultColWidth="10.875" defaultRowHeight="15.75" x14ac:dyDescent="0.25"/>
  <cols>
    <col min="1" max="1" width="21.5" style="7" bestFit="1" customWidth="1"/>
    <col min="2" max="2" width="14" style="7" customWidth="1"/>
    <col min="3" max="11" width="10.875" style="7"/>
    <col min="12" max="12" width="12.625" style="7" bestFit="1" customWidth="1"/>
    <col min="13" max="14" width="12.625" style="7" customWidth="1"/>
    <col min="15" max="15" width="10.875" style="7"/>
    <col min="16" max="16" width="14.125" style="7" bestFit="1" customWidth="1"/>
    <col min="17" max="16384" width="10.875" style="7"/>
  </cols>
  <sheetData>
    <row r="1" spans="1:18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25">
      <c r="A4" s="9" t="s">
        <v>128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11" t="s">
        <v>129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17</v>
      </c>
      <c r="O7" s="5" t="s">
        <v>10</v>
      </c>
      <c r="P7" s="5" t="s">
        <v>137</v>
      </c>
      <c r="Q7" s="5" t="s">
        <v>138</v>
      </c>
      <c r="R7" s="5" t="s">
        <v>66</v>
      </c>
    </row>
    <row r="8" spans="1:18" x14ac:dyDescent="0.25">
      <c r="A8" s="61"/>
      <c r="B8" s="61"/>
      <c r="C8" s="61"/>
      <c r="D8" s="61"/>
      <c r="E8" s="55"/>
      <c r="F8" s="55"/>
      <c r="G8" s="1" t="s">
        <v>104</v>
      </c>
      <c r="H8" s="1" t="s">
        <v>104</v>
      </c>
      <c r="I8" s="55"/>
      <c r="J8" s="55"/>
      <c r="K8" s="55"/>
      <c r="L8" s="1" t="e">
        <f>AVERAGE(C8,D8)</f>
        <v>#DIV/0!</v>
      </c>
      <c r="M8" s="1" t="e">
        <f>AVERAGE(E8,F8)</f>
        <v>#DIV/0!</v>
      </c>
      <c r="N8" s="1" t="s">
        <v>104</v>
      </c>
      <c r="O8" s="1" t="e">
        <f>AVERAGE(I8,J8)</f>
        <v>#DIV/0!</v>
      </c>
      <c r="P8" s="55" t="e">
        <f>IF(O8&gt;10,10,O8)</f>
        <v>#DIV/0!</v>
      </c>
      <c r="Q8" s="1" t="e">
        <f>10+L8+M8-P8-K8</f>
        <v>#DIV/0!</v>
      </c>
      <c r="R8" s="1" t="e">
        <f t="shared" ref="R8:R27" si="0">RANK(Q8,$Q$8:$Q$27)</f>
        <v>#DIV/0!</v>
      </c>
    </row>
    <row r="9" spans="1:18" x14ac:dyDescent="0.25">
      <c r="A9" s="61"/>
      <c r="B9" s="61"/>
      <c r="C9" s="61"/>
      <c r="D9" s="61"/>
      <c r="E9" s="1"/>
      <c r="F9" s="1"/>
      <c r="G9" s="1" t="s">
        <v>104</v>
      </c>
      <c r="H9" s="1" t="s">
        <v>104</v>
      </c>
      <c r="I9" s="1"/>
      <c r="J9" s="1"/>
      <c r="K9" s="1"/>
      <c r="L9" s="1" t="e">
        <f t="shared" ref="L9:L27" si="1">AVERAGE(C9,D9)</f>
        <v>#DIV/0!</v>
      </c>
      <c r="M9" s="1" t="e">
        <f t="shared" ref="M9:M27" si="2">AVERAGE(E9,F9)</f>
        <v>#DIV/0!</v>
      </c>
      <c r="N9" s="1" t="s">
        <v>104</v>
      </c>
      <c r="O9" s="1" t="e">
        <f t="shared" ref="O9:O27" si="3">AVERAGE(I9,J9)</f>
        <v>#DIV/0!</v>
      </c>
      <c r="P9" s="1" t="e">
        <f t="shared" ref="P9:P27" si="4">O9</f>
        <v>#DIV/0!</v>
      </c>
      <c r="Q9" s="1" t="e">
        <f t="shared" ref="Q9:Q27" si="5">10+L9+M9-P9-K9</f>
        <v>#DIV/0!</v>
      </c>
      <c r="R9" s="1" t="e">
        <f t="shared" si="0"/>
        <v>#DIV/0!</v>
      </c>
    </row>
    <row r="10" spans="1:18" x14ac:dyDescent="0.25">
      <c r="A10" s="61"/>
      <c r="B10" s="61"/>
      <c r="C10" s="61"/>
      <c r="D10" s="61"/>
      <c r="E10" s="1"/>
      <c r="F10" s="1"/>
      <c r="G10" s="1" t="s">
        <v>104</v>
      </c>
      <c r="H10" s="1" t="s">
        <v>104</v>
      </c>
      <c r="I10" s="1"/>
      <c r="J10" s="1"/>
      <c r="K10" s="1"/>
      <c r="L10" s="1" t="e">
        <f t="shared" si="1"/>
        <v>#DIV/0!</v>
      </c>
      <c r="M10" s="1" t="e">
        <f t="shared" si="2"/>
        <v>#DIV/0!</v>
      </c>
      <c r="N10" s="1" t="s">
        <v>104</v>
      </c>
      <c r="O10" s="1" t="e">
        <f t="shared" si="3"/>
        <v>#DIV/0!</v>
      </c>
      <c r="P10" s="1" t="e">
        <f t="shared" si="4"/>
        <v>#DIV/0!</v>
      </c>
      <c r="Q10" s="1" t="e">
        <f t="shared" si="5"/>
        <v>#DIV/0!</v>
      </c>
      <c r="R10" s="1" t="e">
        <f t="shared" si="0"/>
        <v>#DIV/0!</v>
      </c>
    </row>
    <row r="11" spans="1:18" x14ac:dyDescent="0.25">
      <c r="A11" s="61"/>
      <c r="B11" s="61"/>
      <c r="C11" s="61"/>
      <c r="D11" s="61"/>
      <c r="E11" s="1"/>
      <c r="F11" s="1"/>
      <c r="G11" s="1" t="s">
        <v>104</v>
      </c>
      <c r="H11" s="1" t="s">
        <v>104</v>
      </c>
      <c r="I11" s="1"/>
      <c r="J11" s="1"/>
      <c r="K11" s="1"/>
      <c r="L11" s="1" t="e">
        <f t="shared" si="1"/>
        <v>#DIV/0!</v>
      </c>
      <c r="M11" s="1" t="e">
        <f t="shared" si="2"/>
        <v>#DIV/0!</v>
      </c>
      <c r="N11" s="1" t="s">
        <v>104</v>
      </c>
      <c r="O11" s="1" t="e">
        <f t="shared" si="3"/>
        <v>#DIV/0!</v>
      </c>
      <c r="P11" s="1" t="e">
        <f t="shared" si="4"/>
        <v>#DIV/0!</v>
      </c>
      <c r="Q11" s="1" t="e">
        <f t="shared" si="5"/>
        <v>#DIV/0!</v>
      </c>
      <c r="R11" s="1" t="e">
        <f t="shared" si="0"/>
        <v>#DIV/0!</v>
      </c>
    </row>
    <row r="12" spans="1:18" x14ac:dyDescent="0.25">
      <c r="A12" s="1"/>
      <c r="B12" s="1"/>
      <c r="C12" s="1"/>
      <c r="D12" s="1"/>
      <c r="E12" s="1"/>
      <c r="F12" s="1"/>
      <c r="G12" s="1" t="s">
        <v>104</v>
      </c>
      <c r="H12" s="1" t="s">
        <v>104</v>
      </c>
      <c r="I12" s="1"/>
      <c r="J12" s="1"/>
      <c r="K12" s="1"/>
      <c r="L12" s="1" t="e">
        <f t="shared" si="1"/>
        <v>#DIV/0!</v>
      </c>
      <c r="M12" s="1" t="e">
        <f t="shared" si="2"/>
        <v>#DIV/0!</v>
      </c>
      <c r="N12" s="1" t="s">
        <v>104</v>
      </c>
      <c r="O12" s="1" t="e">
        <f t="shared" si="3"/>
        <v>#DIV/0!</v>
      </c>
      <c r="P12" s="1" t="e">
        <f t="shared" si="4"/>
        <v>#DIV/0!</v>
      </c>
      <c r="Q12" s="1" t="e">
        <f t="shared" si="5"/>
        <v>#DIV/0!</v>
      </c>
      <c r="R12" s="1" t="e">
        <f t="shared" si="0"/>
        <v>#DIV/0!</v>
      </c>
    </row>
    <row r="13" spans="1:18" x14ac:dyDescent="0.25">
      <c r="A13" s="1"/>
      <c r="B13" s="1"/>
      <c r="C13" s="1"/>
      <c r="D13" s="1"/>
      <c r="E13" s="1"/>
      <c r="F13" s="1"/>
      <c r="G13" s="1" t="s">
        <v>104</v>
      </c>
      <c r="H13" s="1" t="s">
        <v>104</v>
      </c>
      <c r="I13" s="1"/>
      <c r="J13" s="1"/>
      <c r="K13" s="1"/>
      <c r="L13" s="1" t="e">
        <f t="shared" si="1"/>
        <v>#DIV/0!</v>
      </c>
      <c r="M13" s="1" t="e">
        <f t="shared" si="2"/>
        <v>#DIV/0!</v>
      </c>
      <c r="N13" s="1" t="s">
        <v>104</v>
      </c>
      <c r="O13" s="1" t="e">
        <f t="shared" si="3"/>
        <v>#DIV/0!</v>
      </c>
      <c r="P13" s="1" t="e">
        <f t="shared" si="4"/>
        <v>#DIV/0!</v>
      </c>
      <c r="Q13" s="1" t="e">
        <f t="shared" si="5"/>
        <v>#DIV/0!</v>
      </c>
      <c r="R13" s="1" t="e">
        <f t="shared" si="0"/>
        <v>#DIV/0!</v>
      </c>
    </row>
    <row r="14" spans="1:18" x14ac:dyDescent="0.25">
      <c r="A14" s="1"/>
      <c r="B14" s="1"/>
      <c r="C14" s="1"/>
      <c r="D14" s="1"/>
      <c r="E14" s="1"/>
      <c r="F14" s="1"/>
      <c r="G14" s="1" t="s">
        <v>104</v>
      </c>
      <c r="H14" s="1" t="s">
        <v>104</v>
      </c>
      <c r="I14" s="1"/>
      <c r="J14" s="1"/>
      <c r="K14" s="1"/>
      <c r="L14" s="1" t="e">
        <f t="shared" si="1"/>
        <v>#DIV/0!</v>
      </c>
      <c r="M14" s="1" t="e">
        <f t="shared" si="2"/>
        <v>#DIV/0!</v>
      </c>
      <c r="N14" s="1" t="s">
        <v>104</v>
      </c>
      <c r="O14" s="1" t="e">
        <f t="shared" si="3"/>
        <v>#DIV/0!</v>
      </c>
      <c r="P14" s="1" t="e">
        <f t="shared" si="4"/>
        <v>#DIV/0!</v>
      </c>
      <c r="Q14" s="1" t="e">
        <f t="shared" si="5"/>
        <v>#DIV/0!</v>
      </c>
      <c r="R14" s="1" t="e">
        <f t="shared" si="0"/>
        <v>#DIV/0!</v>
      </c>
    </row>
    <row r="15" spans="1:18" x14ac:dyDescent="0.25">
      <c r="A15" s="1"/>
      <c r="B15" s="1"/>
      <c r="C15" s="1"/>
      <c r="D15" s="1"/>
      <c r="E15" s="1"/>
      <c r="F15" s="1"/>
      <c r="G15" s="1" t="s">
        <v>104</v>
      </c>
      <c r="H15" s="1" t="s">
        <v>104</v>
      </c>
      <c r="I15" s="1"/>
      <c r="J15" s="1"/>
      <c r="K15" s="1"/>
      <c r="L15" s="1" t="e">
        <f t="shared" si="1"/>
        <v>#DIV/0!</v>
      </c>
      <c r="M15" s="1" t="e">
        <f t="shared" si="2"/>
        <v>#DIV/0!</v>
      </c>
      <c r="N15" s="1" t="s">
        <v>104</v>
      </c>
      <c r="O15" s="1" t="e">
        <f t="shared" si="3"/>
        <v>#DIV/0!</v>
      </c>
      <c r="P15" s="1" t="e">
        <f t="shared" si="4"/>
        <v>#DIV/0!</v>
      </c>
      <c r="Q15" s="1" t="e">
        <f t="shared" si="5"/>
        <v>#DIV/0!</v>
      </c>
      <c r="R15" s="1" t="e">
        <f t="shared" si="0"/>
        <v>#DIV/0!</v>
      </c>
    </row>
    <row r="16" spans="1:18" x14ac:dyDescent="0.25">
      <c r="A16" s="1"/>
      <c r="B16" s="1"/>
      <c r="C16" s="1"/>
      <c r="D16" s="1"/>
      <c r="E16" s="1"/>
      <c r="F16" s="1"/>
      <c r="G16" s="1" t="s">
        <v>104</v>
      </c>
      <c r="H16" s="1" t="s">
        <v>104</v>
      </c>
      <c r="I16" s="1"/>
      <c r="J16" s="1"/>
      <c r="K16" s="1"/>
      <c r="L16" s="1" t="e">
        <f t="shared" si="1"/>
        <v>#DIV/0!</v>
      </c>
      <c r="M16" s="1" t="e">
        <f t="shared" si="2"/>
        <v>#DIV/0!</v>
      </c>
      <c r="N16" s="1" t="s">
        <v>104</v>
      </c>
      <c r="O16" s="1" t="e">
        <f t="shared" si="3"/>
        <v>#DIV/0!</v>
      </c>
      <c r="P16" s="1" t="e">
        <f t="shared" si="4"/>
        <v>#DIV/0!</v>
      </c>
      <c r="Q16" s="1" t="e">
        <f t="shared" si="5"/>
        <v>#DIV/0!</v>
      </c>
      <c r="R16" s="1" t="e">
        <f t="shared" si="0"/>
        <v>#DIV/0!</v>
      </c>
    </row>
    <row r="17" spans="1:18" x14ac:dyDescent="0.25">
      <c r="A17" s="1"/>
      <c r="B17" s="1"/>
      <c r="C17" s="1"/>
      <c r="D17" s="1"/>
      <c r="E17" s="1"/>
      <c r="F17" s="1"/>
      <c r="G17" s="1" t="s">
        <v>104</v>
      </c>
      <c r="H17" s="1" t="s">
        <v>104</v>
      </c>
      <c r="I17" s="1"/>
      <c r="J17" s="1"/>
      <c r="K17" s="1"/>
      <c r="L17" s="1" t="e">
        <f t="shared" si="1"/>
        <v>#DIV/0!</v>
      </c>
      <c r="M17" s="1" t="e">
        <f t="shared" si="2"/>
        <v>#DIV/0!</v>
      </c>
      <c r="N17" s="1" t="s">
        <v>104</v>
      </c>
      <c r="O17" s="1" t="e">
        <f t="shared" si="3"/>
        <v>#DIV/0!</v>
      </c>
      <c r="P17" s="1" t="e">
        <f t="shared" si="4"/>
        <v>#DIV/0!</v>
      </c>
      <c r="Q17" s="1" t="e">
        <f t="shared" si="5"/>
        <v>#DIV/0!</v>
      </c>
      <c r="R17" s="1" t="e">
        <f t="shared" si="0"/>
        <v>#DIV/0!</v>
      </c>
    </row>
    <row r="18" spans="1:18" x14ac:dyDescent="0.25">
      <c r="A18" s="1"/>
      <c r="B18" s="1"/>
      <c r="C18" s="1"/>
      <c r="D18" s="1"/>
      <c r="E18" s="1"/>
      <c r="F18" s="1"/>
      <c r="G18" s="1" t="s">
        <v>104</v>
      </c>
      <c r="H18" s="1" t="s">
        <v>104</v>
      </c>
      <c r="I18" s="1"/>
      <c r="J18" s="1"/>
      <c r="K18" s="1"/>
      <c r="L18" s="1" t="e">
        <f t="shared" si="1"/>
        <v>#DIV/0!</v>
      </c>
      <c r="M18" s="1" t="e">
        <f t="shared" si="2"/>
        <v>#DIV/0!</v>
      </c>
      <c r="N18" s="1" t="s">
        <v>104</v>
      </c>
      <c r="O18" s="1" t="e">
        <f t="shared" si="3"/>
        <v>#DIV/0!</v>
      </c>
      <c r="P18" s="1" t="e">
        <f t="shared" si="4"/>
        <v>#DIV/0!</v>
      </c>
      <c r="Q18" s="1" t="e">
        <f t="shared" si="5"/>
        <v>#DIV/0!</v>
      </c>
      <c r="R18" s="1" t="e">
        <f t="shared" si="0"/>
        <v>#DIV/0!</v>
      </c>
    </row>
    <row r="19" spans="1:18" x14ac:dyDescent="0.25">
      <c r="A19" s="1"/>
      <c r="B19" s="1"/>
      <c r="C19" s="1"/>
      <c r="D19" s="1"/>
      <c r="E19" s="1"/>
      <c r="F19" s="1"/>
      <c r="G19" s="1" t="s">
        <v>104</v>
      </c>
      <c r="H19" s="1" t="s">
        <v>104</v>
      </c>
      <c r="I19" s="1"/>
      <c r="J19" s="1"/>
      <c r="K19" s="1"/>
      <c r="L19" s="1" t="e">
        <f t="shared" si="1"/>
        <v>#DIV/0!</v>
      </c>
      <c r="M19" s="1" t="e">
        <f t="shared" si="2"/>
        <v>#DIV/0!</v>
      </c>
      <c r="N19" s="1" t="s">
        <v>104</v>
      </c>
      <c r="O19" s="1" t="e">
        <f t="shared" si="3"/>
        <v>#DIV/0!</v>
      </c>
      <c r="P19" s="1" t="e">
        <f t="shared" si="4"/>
        <v>#DIV/0!</v>
      </c>
      <c r="Q19" s="1" t="e">
        <f t="shared" si="5"/>
        <v>#DIV/0!</v>
      </c>
      <c r="R19" s="1" t="e">
        <f t="shared" si="0"/>
        <v>#DIV/0!</v>
      </c>
    </row>
    <row r="20" spans="1:18" x14ac:dyDescent="0.25">
      <c r="A20" s="1"/>
      <c r="B20" s="1"/>
      <c r="C20" s="1"/>
      <c r="D20" s="1"/>
      <c r="E20" s="1"/>
      <c r="F20" s="1"/>
      <c r="G20" s="1" t="s">
        <v>104</v>
      </c>
      <c r="H20" s="1" t="s">
        <v>104</v>
      </c>
      <c r="I20" s="1"/>
      <c r="J20" s="1"/>
      <c r="K20" s="1"/>
      <c r="L20" s="1" t="e">
        <f t="shared" si="1"/>
        <v>#DIV/0!</v>
      </c>
      <c r="M20" s="1" t="e">
        <f t="shared" si="2"/>
        <v>#DIV/0!</v>
      </c>
      <c r="N20" s="1" t="s">
        <v>104</v>
      </c>
      <c r="O20" s="1" t="e">
        <f t="shared" si="3"/>
        <v>#DIV/0!</v>
      </c>
      <c r="P20" s="1" t="e">
        <f t="shared" si="4"/>
        <v>#DIV/0!</v>
      </c>
      <c r="Q20" s="1" t="e">
        <f t="shared" si="5"/>
        <v>#DIV/0!</v>
      </c>
      <c r="R20" s="1" t="e">
        <f t="shared" si="0"/>
        <v>#DIV/0!</v>
      </c>
    </row>
    <row r="21" spans="1:18" x14ac:dyDescent="0.25">
      <c r="A21" s="1"/>
      <c r="B21" s="1"/>
      <c r="C21" s="1"/>
      <c r="D21" s="1"/>
      <c r="E21" s="1"/>
      <c r="F21" s="1"/>
      <c r="G21" s="1" t="s">
        <v>104</v>
      </c>
      <c r="H21" s="1" t="s">
        <v>104</v>
      </c>
      <c r="I21" s="1"/>
      <c r="J21" s="1"/>
      <c r="K21" s="1"/>
      <c r="L21" s="1" t="e">
        <f t="shared" si="1"/>
        <v>#DIV/0!</v>
      </c>
      <c r="M21" s="1" t="e">
        <f t="shared" si="2"/>
        <v>#DIV/0!</v>
      </c>
      <c r="N21" s="1" t="s">
        <v>104</v>
      </c>
      <c r="O21" s="1" t="e">
        <f t="shared" si="3"/>
        <v>#DIV/0!</v>
      </c>
      <c r="P21" s="1" t="e">
        <f t="shared" si="4"/>
        <v>#DIV/0!</v>
      </c>
      <c r="Q21" s="1" t="e">
        <f t="shared" si="5"/>
        <v>#DIV/0!</v>
      </c>
      <c r="R21" s="1" t="e">
        <f t="shared" si="0"/>
        <v>#DIV/0!</v>
      </c>
    </row>
    <row r="22" spans="1:18" x14ac:dyDescent="0.25">
      <c r="A22" s="1"/>
      <c r="B22" s="1"/>
      <c r="C22" s="1"/>
      <c r="D22" s="1"/>
      <c r="E22" s="1"/>
      <c r="F22" s="1"/>
      <c r="G22" s="1" t="s">
        <v>104</v>
      </c>
      <c r="H22" s="1" t="s">
        <v>104</v>
      </c>
      <c r="I22" s="1"/>
      <c r="J22" s="1"/>
      <c r="K22" s="1"/>
      <c r="L22" s="1" t="e">
        <f t="shared" si="1"/>
        <v>#DIV/0!</v>
      </c>
      <c r="M22" s="1" t="e">
        <f t="shared" si="2"/>
        <v>#DIV/0!</v>
      </c>
      <c r="N22" s="1" t="s">
        <v>104</v>
      </c>
      <c r="O22" s="1" t="e">
        <f t="shared" si="3"/>
        <v>#DIV/0!</v>
      </c>
      <c r="P22" s="1" t="e">
        <f t="shared" si="4"/>
        <v>#DIV/0!</v>
      </c>
      <c r="Q22" s="1" t="e">
        <f t="shared" si="5"/>
        <v>#DIV/0!</v>
      </c>
      <c r="R22" s="1" t="e">
        <f t="shared" si="0"/>
        <v>#DIV/0!</v>
      </c>
    </row>
    <row r="23" spans="1:18" x14ac:dyDescent="0.25">
      <c r="A23" s="1"/>
      <c r="B23" s="1"/>
      <c r="C23" s="1"/>
      <c r="D23" s="1"/>
      <c r="E23" s="1"/>
      <c r="F23" s="1"/>
      <c r="G23" s="1" t="s">
        <v>104</v>
      </c>
      <c r="H23" s="1" t="s">
        <v>104</v>
      </c>
      <c r="I23" s="1"/>
      <c r="J23" s="1"/>
      <c r="K23" s="1"/>
      <c r="L23" s="1" t="e">
        <f t="shared" si="1"/>
        <v>#DIV/0!</v>
      </c>
      <c r="M23" s="1" t="e">
        <f t="shared" si="2"/>
        <v>#DIV/0!</v>
      </c>
      <c r="N23" s="1" t="s">
        <v>104</v>
      </c>
      <c r="O23" s="1" t="e">
        <f t="shared" si="3"/>
        <v>#DIV/0!</v>
      </c>
      <c r="P23" s="1" t="e">
        <f t="shared" si="4"/>
        <v>#DIV/0!</v>
      </c>
      <c r="Q23" s="1" t="e">
        <f t="shared" si="5"/>
        <v>#DIV/0!</v>
      </c>
      <c r="R23" s="1" t="e">
        <f t="shared" si="0"/>
        <v>#DIV/0!</v>
      </c>
    </row>
    <row r="24" spans="1:18" x14ac:dyDescent="0.25">
      <c r="A24" s="1"/>
      <c r="B24" s="1"/>
      <c r="C24" s="1"/>
      <c r="D24" s="1"/>
      <c r="E24" s="1"/>
      <c r="F24" s="1"/>
      <c r="G24" s="1" t="s">
        <v>104</v>
      </c>
      <c r="H24" s="1" t="s">
        <v>104</v>
      </c>
      <c r="I24" s="1"/>
      <c r="J24" s="1"/>
      <c r="K24" s="1"/>
      <c r="L24" s="1" t="e">
        <f t="shared" si="1"/>
        <v>#DIV/0!</v>
      </c>
      <c r="M24" s="1" t="e">
        <f t="shared" si="2"/>
        <v>#DIV/0!</v>
      </c>
      <c r="N24" s="1" t="s">
        <v>104</v>
      </c>
      <c r="O24" s="1" t="e">
        <f t="shared" si="3"/>
        <v>#DIV/0!</v>
      </c>
      <c r="P24" s="1" t="e">
        <f t="shared" si="4"/>
        <v>#DIV/0!</v>
      </c>
      <c r="Q24" s="1" t="e">
        <f t="shared" si="5"/>
        <v>#DIV/0!</v>
      </c>
      <c r="R24" s="1" t="e">
        <f t="shared" si="0"/>
        <v>#DIV/0!</v>
      </c>
    </row>
    <row r="25" spans="1:18" x14ac:dyDescent="0.25">
      <c r="A25" s="1"/>
      <c r="B25" s="1"/>
      <c r="C25" s="1"/>
      <c r="D25" s="1"/>
      <c r="E25" s="1"/>
      <c r="F25" s="1"/>
      <c r="G25" s="1" t="s">
        <v>104</v>
      </c>
      <c r="H25" s="1" t="s">
        <v>104</v>
      </c>
      <c r="I25" s="1"/>
      <c r="J25" s="1"/>
      <c r="K25" s="1"/>
      <c r="L25" s="1" t="e">
        <f t="shared" si="1"/>
        <v>#DIV/0!</v>
      </c>
      <c r="M25" s="1" t="e">
        <f t="shared" si="2"/>
        <v>#DIV/0!</v>
      </c>
      <c r="N25" s="1" t="s">
        <v>104</v>
      </c>
      <c r="O25" s="1" t="e">
        <f t="shared" si="3"/>
        <v>#DIV/0!</v>
      </c>
      <c r="P25" s="1" t="e">
        <f t="shared" si="4"/>
        <v>#DIV/0!</v>
      </c>
      <c r="Q25" s="1" t="e">
        <f t="shared" si="5"/>
        <v>#DIV/0!</v>
      </c>
      <c r="R25" s="1" t="e">
        <f t="shared" si="0"/>
        <v>#DIV/0!</v>
      </c>
    </row>
    <row r="26" spans="1:18" x14ac:dyDescent="0.25">
      <c r="A26" s="1"/>
      <c r="B26" s="1"/>
      <c r="C26" s="1"/>
      <c r="D26" s="1"/>
      <c r="E26" s="1"/>
      <c r="F26" s="1"/>
      <c r="G26" s="1" t="s">
        <v>104</v>
      </c>
      <c r="H26" s="1" t="s">
        <v>104</v>
      </c>
      <c r="I26" s="1"/>
      <c r="J26" s="1"/>
      <c r="K26" s="1"/>
      <c r="L26" s="1" t="e">
        <f t="shared" si="1"/>
        <v>#DIV/0!</v>
      </c>
      <c r="M26" s="1" t="e">
        <f t="shared" si="2"/>
        <v>#DIV/0!</v>
      </c>
      <c r="N26" s="1" t="s">
        <v>104</v>
      </c>
      <c r="O26" s="1" t="e">
        <f t="shared" si="3"/>
        <v>#DIV/0!</v>
      </c>
      <c r="P26" s="1" t="e">
        <f t="shared" si="4"/>
        <v>#DIV/0!</v>
      </c>
      <c r="Q26" s="1" t="e">
        <f t="shared" si="5"/>
        <v>#DIV/0!</v>
      </c>
      <c r="R26" s="1" t="e">
        <f t="shared" si="0"/>
        <v>#DIV/0!</v>
      </c>
    </row>
    <row r="27" spans="1:18" x14ac:dyDescent="0.25">
      <c r="A27" s="1"/>
      <c r="B27" s="1"/>
      <c r="C27" s="1"/>
      <c r="D27" s="1"/>
      <c r="E27" s="1"/>
      <c r="F27" s="1"/>
      <c r="G27" s="1" t="s">
        <v>104</v>
      </c>
      <c r="H27" s="1" t="s">
        <v>104</v>
      </c>
      <c r="I27" s="1"/>
      <c r="J27" s="1"/>
      <c r="K27" s="1"/>
      <c r="L27" s="1" t="e">
        <f t="shared" si="1"/>
        <v>#DIV/0!</v>
      </c>
      <c r="M27" s="1" t="e">
        <f t="shared" si="2"/>
        <v>#DIV/0!</v>
      </c>
      <c r="N27" s="1" t="s">
        <v>104</v>
      </c>
      <c r="O27" s="1" t="e">
        <f t="shared" si="3"/>
        <v>#DIV/0!</v>
      </c>
      <c r="P27" s="1" t="e">
        <f t="shared" si="4"/>
        <v>#DIV/0!</v>
      </c>
      <c r="Q27" s="1" t="e">
        <f t="shared" si="5"/>
        <v>#DIV/0!</v>
      </c>
      <c r="R27" s="1" t="e">
        <f t="shared" si="0"/>
        <v>#DIV/0!</v>
      </c>
    </row>
    <row r="29" spans="1:18" x14ac:dyDescent="0.25">
      <c r="A29" s="11" t="s">
        <v>130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17</v>
      </c>
      <c r="O30" s="5" t="s">
        <v>10</v>
      </c>
      <c r="P30" s="5" t="s">
        <v>137</v>
      </c>
      <c r="Q30" s="5" t="s">
        <v>138</v>
      </c>
      <c r="R30" s="5" t="s">
        <v>66</v>
      </c>
    </row>
    <row r="31" spans="1:18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1" t="s">
        <v>104</v>
      </c>
      <c r="H31" s="1" t="s">
        <v>104</v>
      </c>
      <c r="I31" s="55"/>
      <c r="J31" s="55"/>
      <c r="K31" s="55"/>
      <c r="L31" s="1" t="e">
        <f>AVERAGE(C31,D31)</f>
        <v>#DIV/0!</v>
      </c>
      <c r="M31" s="1" t="e">
        <f>AVERAGE(E31,F31)</f>
        <v>#DIV/0!</v>
      </c>
      <c r="N31" s="1" t="s">
        <v>104</v>
      </c>
      <c r="O31" s="1" t="e">
        <f>AVERAGE(I31,J31)</f>
        <v>#DIV/0!</v>
      </c>
      <c r="P31" s="55" t="e">
        <f>IF(O31&gt;10,10,O31)</f>
        <v>#DIV/0!</v>
      </c>
      <c r="Q31" s="1" t="e">
        <f>10+L31+M31-P31-K31</f>
        <v>#DIV/0!</v>
      </c>
      <c r="R31" s="1" t="e">
        <f t="shared" ref="R31:R50" si="6">RANK(Q31,$Q$31:$Q$50)</f>
        <v>#DIV/0!</v>
      </c>
    </row>
    <row r="32" spans="1:18" x14ac:dyDescent="0.25">
      <c r="A32" s="55">
        <f t="shared" ref="A32:B47" si="7">A9</f>
        <v>0</v>
      </c>
      <c r="B32" s="55">
        <f t="shared" si="7"/>
        <v>0</v>
      </c>
      <c r="C32" s="1"/>
      <c r="D32" s="1"/>
      <c r="E32" s="1"/>
      <c r="F32" s="1"/>
      <c r="G32" s="1" t="s">
        <v>104</v>
      </c>
      <c r="H32" s="1" t="s">
        <v>104</v>
      </c>
      <c r="I32" s="1"/>
      <c r="J32" s="1"/>
      <c r="K32" s="1"/>
      <c r="L32" s="1" t="e">
        <f t="shared" ref="L32:L50" si="8">AVERAGE(C32,D32)</f>
        <v>#DIV/0!</v>
      </c>
      <c r="M32" s="1" t="e">
        <f t="shared" ref="M32:M50" si="9">AVERAGE(E32,F32)</f>
        <v>#DIV/0!</v>
      </c>
      <c r="N32" s="1" t="s">
        <v>104</v>
      </c>
      <c r="O32" s="1" t="e">
        <f t="shared" ref="O32:O50" si="10">AVERAGE(I32,J32)</f>
        <v>#DIV/0!</v>
      </c>
      <c r="P32" s="55" t="e">
        <f t="shared" ref="P32:P50" si="11">IF(O32&gt;10,10,O32)</f>
        <v>#DIV/0!</v>
      </c>
      <c r="Q32" s="1" t="e">
        <f t="shared" ref="Q32:Q50" si="12">10+L32+M32-P32-K32</f>
        <v>#DIV/0!</v>
      </c>
      <c r="R32" s="1" t="e">
        <f t="shared" si="6"/>
        <v>#DIV/0!</v>
      </c>
    </row>
    <row r="33" spans="1:18" x14ac:dyDescent="0.25">
      <c r="A33" s="55">
        <f t="shared" si="7"/>
        <v>0</v>
      </c>
      <c r="B33" s="55">
        <f t="shared" si="7"/>
        <v>0</v>
      </c>
      <c r="C33" s="1"/>
      <c r="D33" s="1"/>
      <c r="E33" s="1"/>
      <c r="F33" s="1"/>
      <c r="G33" s="1" t="s">
        <v>104</v>
      </c>
      <c r="H33" s="1" t="s">
        <v>104</v>
      </c>
      <c r="I33" s="1"/>
      <c r="J33" s="1"/>
      <c r="K33" s="1"/>
      <c r="L33" s="1" t="e">
        <f t="shared" si="8"/>
        <v>#DIV/0!</v>
      </c>
      <c r="M33" s="1" t="e">
        <f t="shared" si="9"/>
        <v>#DIV/0!</v>
      </c>
      <c r="N33" s="1" t="s">
        <v>104</v>
      </c>
      <c r="O33" s="1" t="e">
        <f t="shared" si="10"/>
        <v>#DIV/0!</v>
      </c>
      <c r="P33" s="55" t="e">
        <f t="shared" si="11"/>
        <v>#DIV/0!</v>
      </c>
      <c r="Q33" s="1" t="e">
        <f t="shared" si="12"/>
        <v>#DIV/0!</v>
      </c>
      <c r="R33" s="1" t="e">
        <f t="shared" si="6"/>
        <v>#DIV/0!</v>
      </c>
    </row>
    <row r="34" spans="1:18" x14ac:dyDescent="0.25">
      <c r="A34" s="55">
        <f t="shared" si="7"/>
        <v>0</v>
      </c>
      <c r="B34" s="55">
        <f t="shared" si="7"/>
        <v>0</v>
      </c>
      <c r="C34" s="1"/>
      <c r="D34" s="1"/>
      <c r="E34" s="1"/>
      <c r="F34" s="1"/>
      <c r="G34" s="1" t="s">
        <v>104</v>
      </c>
      <c r="H34" s="1" t="s">
        <v>104</v>
      </c>
      <c r="I34" s="1"/>
      <c r="J34" s="1"/>
      <c r="K34" s="1"/>
      <c r="L34" s="1" t="e">
        <f t="shared" si="8"/>
        <v>#DIV/0!</v>
      </c>
      <c r="M34" s="1" t="e">
        <f t="shared" si="9"/>
        <v>#DIV/0!</v>
      </c>
      <c r="N34" s="1" t="s">
        <v>104</v>
      </c>
      <c r="O34" s="1" t="e">
        <f t="shared" si="10"/>
        <v>#DIV/0!</v>
      </c>
      <c r="P34" s="55" t="e">
        <f t="shared" si="11"/>
        <v>#DIV/0!</v>
      </c>
      <c r="Q34" s="1" t="e">
        <f t="shared" si="12"/>
        <v>#DIV/0!</v>
      </c>
      <c r="R34" s="1" t="e">
        <f t="shared" si="6"/>
        <v>#DIV/0!</v>
      </c>
    </row>
    <row r="35" spans="1:18" x14ac:dyDescent="0.25">
      <c r="A35" s="55">
        <f t="shared" si="7"/>
        <v>0</v>
      </c>
      <c r="B35" s="55">
        <f t="shared" si="7"/>
        <v>0</v>
      </c>
      <c r="C35" s="1"/>
      <c r="D35" s="1"/>
      <c r="E35" s="1"/>
      <c r="F35" s="1"/>
      <c r="G35" s="1" t="s">
        <v>104</v>
      </c>
      <c r="H35" s="1" t="s">
        <v>104</v>
      </c>
      <c r="I35" s="1"/>
      <c r="J35" s="1"/>
      <c r="K35" s="1"/>
      <c r="L35" s="1" t="e">
        <f t="shared" si="8"/>
        <v>#DIV/0!</v>
      </c>
      <c r="M35" s="1" t="e">
        <f t="shared" si="9"/>
        <v>#DIV/0!</v>
      </c>
      <c r="N35" s="1" t="s">
        <v>104</v>
      </c>
      <c r="O35" s="1" t="e">
        <f t="shared" si="10"/>
        <v>#DIV/0!</v>
      </c>
      <c r="P35" s="55" t="e">
        <f t="shared" si="11"/>
        <v>#DIV/0!</v>
      </c>
      <c r="Q35" s="1" t="e">
        <f t="shared" si="12"/>
        <v>#DIV/0!</v>
      </c>
      <c r="R35" s="1" t="e">
        <f t="shared" si="6"/>
        <v>#DIV/0!</v>
      </c>
    </row>
    <row r="36" spans="1:18" x14ac:dyDescent="0.25">
      <c r="A36" s="55">
        <f t="shared" si="7"/>
        <v>0</v>
      </c>
      <c r="B36" s="55">
        <f t="shared" si="7"/>
        <v>0</v>
      </c>
      <c r="C36" s="1"/>
      <c r="D36" s="1"/>
      <c r="E36" s="1"/>
      <c r="F36" s="1"/>
      <c r="G36" s="1" t="s">
        <v>104</v>
      </c>
      <c r="H36" s="1" t="s">
        <v>104</v>
      </c>
      <c r="I36" s="1"/>
      <c r="J36" s="1"/>
      <c r="K36" s="1"/>
      <c r="L36" s="1" t="e">
        <f t="shared" si="8"/>
        <v>#DIV/0!</v>
      </c>
      <c r="M36" s="1" t="e">
        <f t="shared" si="9"/>
        <v>#DIV/0!</v>
      </c>
      <c r="N36" s="1" t="s">
        <v>104</v>
      </c>
      <c r="O36" s="1" t="e">
        <f t="shared" si="10"/>
        <v>#DIV/0!</v>
      </c>
      <c r="P36" s="55" t="e">
        <f t="shared" si="11"/>
        <v>#DIV/0!</v>
      </c>
      <c r="Q36" s="1" t="e">
        <f t="shared" si="12"/>
        <v>#DIV/0!</v>
      </c>
      <c r="R36" s="1" t="e">
        <f t="shared" si="6"/>
        <v>#DIV/0!</v>
      </c>
    </row>
    <row r="37" spans="1:18" x14ac:dyDescent="0.25">
      <c r="A37" s="55">
        <f t="shared" si="7"/>
        <v>0</v>
      </c>
      <c r="B37" s="55">
        <f t="shared" si="7"/>
        <v>0</v>
      </c>
      <c r="C37" s="1"/>
      <c r="D37" s="1"/>
      <c r="E37" s="1"/>
      <c r="F37" s="1"/>
      <c r="G37" s="1" t="s">
        <v>104</v>
      </c>
      <c r="H37" s="1" t="s">
        <v>104</v>
      </c>
      <c r="I37" s="1"/>
      <c r="J37" s="1"/>
      <c r="K37" s="1"/>
      <c r="L37" s="1" t="e">
        <f t="shared" si="8"/>
        <v>#DIV/0!</v>
      </c>
      <c r="M37" s="1" t="e">
        <f t="shared" si="9"/>
        <v>#DIV/0!</v>
      </c>
      <c r="N37" s="1" t="s">
        <v>104</v>
      </c>
      <c r="O37" s="1" t="e">
        <f t="shared" si="10"/>
        <v>#DIV/0!</v>
      </c>
      <c r="P37" s="55" t="e">
        <f t="shared" si="11"/>
        <v>#DIV/0!</v>
      </c>
      <c r="Q37" s="1" t="e">
        <f t="shared" si="12"/>
        <v>#DIV/0!</v>
      </c>
      <c r="R37" s="1" t="e">
        <f t="shared" si="6"/>
        <v>#DIV/0!</v>
      </c>
    </row>
    <row r="38" spans="1:18" x14ac:dyDescent="0.25">
      <c r="A38" s="55">
        <f t="shared" si="7"/>
        <v>0</v>
      </c>
      <c r="B38" s="55">
        <f t="shared" si="7"/>
        <v>0</v>
      </c>
      <c r="C38" s="1"/>
      <c r="D38" s="1"/>
      <c r="E38" s="1"/>
      <c r="F38" s="1"/>
      <c r="G38" s="1" t="s">
        <v>104</v>
      </c>
      <c r="H38" s="1" t="s">
        <v>104</v>
      </c>
      <c r="I38" s="1"/>
      <c r="J38" s="1"/>
      <c r="K38" s="1"/>
      <c r="L38" s="1" t="e">
        <f t="shared" si="8"/>
        <v>#DIV/0!</v>
      </c>
      <c r="M38" s="1" t="e">
        <f t="shared" si="9"/>
        <v>#DIV/0!</v>
      </c>
      <c r="N38" s="1" t="s">
        <v>104</v>
      </c>
      <c r="O38" s="1" t="e">
        <f t="shared" si="10"/>
        <v>#DIV/0!</v>
      </c>
      <c r="P38" s="55" t="e">
        <f t="shared" si="11"/>
        <v>#DIV/0!</v>
      </c>
      <c r="Q38" s="1" t="e">
        <f t="shared" si="12"/>
        <v>#DIV/0!</v>
      </c>
      <c r="R38" s="1" t="e">
        <f t="shared" si="6"/>
        <v>#DIV/0!</v>
      </c>
    </row>
    <row r="39" spans="1:18" x14ac:dyDescent="0.25">
      <c r="A39" s="55">
        <f t="shared" si="7"/>
        <v>0</v>
      </c>
      <c r="B39" s="55">
        <f t="shared" si="7"/>
        <v>0</v>
      </c>
      <c r="C39" s="1"/>
      <c r="D39" s="1"/>
      <c r="E39" s="1"/>
      <c r="F39" s="1"/>
      <c r="G39" s="1" t="s">
        <v>104</v>
      </c>
      <c r="H39" s="1" t="s">
        <v>104</v>
      </c>
      <c r="I39" s="1"/>
      <c r="J39" s="1"/>
      <c r="K39" s="1"/>
      <c r="L39" s="1" t="e">
        <f t="shared" si="8"/>
        <v>#DIV/0!</v>
      </c>
      <c r="M39" s="1" t="e">
        <f t="shared" si="9"/>
        <v>#DIV/0!</v>
      </c>
      <c r="N39" s="1" t="s">
        <v>104</v>
      </c>
      <c r="O39" s="1" t="e">
        <f t="shared" si="10"/>
        <v>#DIV/0!</v>
      </c>
      <c r="P39" s="55" t="e">
        <f t="shared" si="11"/>
        <v>#DIV/0!</v>
      </c>
      <c r="Q39" s="1" t="e">
        <f t="shared" si="12"/>
        <v>#DIV/0!</v>
      </c>
      <c r="R39" s="1" t="e">
        <f t="shared" si="6"/>
        <v>#DIV/0!</v>
      </c>
    </row>
    <row r="40" spans="1:18" x14ac:dyDescent="0.25">
      <c r="A40" s="55">
        <f t="shared" si="7"/>
        <v>0</v>
      </c>
      <c r="B40" s="55">
        <f t="shared" si="7"/>
        <v>0</v>
      </c>
      <c r="C40" s="1"/>
      <c r="D40" s="1"/>
      <c r="E40" s="1"/>
      <c r="F40" s="1"/>
      <c r="G40" s="1" t="s">
        <v>104</v>
      </c>
      <c r="H40" s="1" t="s">
        <v>104</v>
      </c>
      <c r="I40" s="1"/>
      <c r="J40" s="1"/>
      <c r="K40" s="1"/>
      <c r="L40" s="1" t="e">
        <f t="shared" si="8"/>
        <v>#DIV/0!</v>
      </c>
      <c r="M40" s="1" t="e">
        <f t="shared" si="9"/>
        <v>#DIV/0!</v>
      </c>
      <c r="N40" s="1" t="s">
        <v>104</v>
      </c>
      <c r="O40" s="1" t="e">
        <f t="shared" si="10"/>
        <v>#DIV/0!</v>
      </c>
      <c r="P40" s="55" t="e">
        <f t="shared" si="11"/>
        <v>#DIV/0!</v>
      </c>
      <c r="Q40" s="1" t="e">
        <f t="shared" si="12"/>
        <v>#DIV/0!</v>
      </c>
      <c r="R40" s="1" t="e">
        <f t="shared" si="6"/>
        <v>#DIV/0!</v>
      </c>
    </row>
    <row r="41" spans="1:18" x14ac:dyDescent="0.25">
      <c r="A41" s="55">
        <f t="shared" si="7"/>
        <v>0</v>
      </c>
      <c r="B41" s="55">
        <f t="shared" si="7"/>
        <v>0</v>
      </c>
      <c r="C41" s="1"/>
      <c r="D41" s="1"/>
      <c r="E41" s="1"/>
      <c r="F41" s="1"/>
      <c r="G41" s="1" t="s">
        <v>104</v>
      </c>
      <c r="H41" s="1" t="s">
        <v>104</v>
      </c>
      <c r="I41" s="1"/>
      <c r="J41" s="1"/>
      <c r="K41" s="1"/>
      <c r="L41" s="1" t="e">
        <f t="shared" si="8"/>
        <v>#DIV/0!</v>
      </c>
      <c r="M41" s="1" t="e">
        <f t="shared" si="9"/>
        <v>#DIV/0!</v>
      </c>
      <c r="N41" s="1" t="s">
        <v>104</v>
      </c>
      <c r="O41" s="1" t="e">
        <f t="shared" si="10"/>
        <v>#DIV/0!</v>
      </c>
      <c r="P41" s="55" t="e">
        <f t="shared" si="11"/>
        <v>#DIV/0!</v>
      </c>
      <c r="Q41" s="1" t="e">
        <f t="shared" si="12"/>
        <v>#DIV/0!</v>
      </c>
      <c r="R41" s="1" t="e">
        <f t="shared" si="6"/>
        <v>#DIV/0!</v>
      </c>
    </row>
    <row r="42" spans="1:18" x14ac:dyDescent="0.25">
      <c r="A42" s="55">
        <f t="shared" si="7"/>
        <v>0</v>
      </c>
      <c r="B42" s="55">
        <f t="shared" si="7"/>
        <v>0</v>
      </c>
      <c r="C42" s="1"/>
      <c r="D42" s="1"/>
      <c r="E42" s="1"/>
      <c r="F42" s="1"/>
      <c r="G42" s="1" t="s">
        <v>104</v>
      </c>
      <c r="H42" s="1" t="s">
        <v>104</v>
      </c>
      <c r="I42" s="1"/>
      <c r="J42" s="1"/>
      <c r="K42" s="1"/>
      <c r="L42" s="1" t="e">
        <f t="shared" si="8"/>
        <v>#DIV/0!</v>
      </c>
      <c r="M42" s="1" t="e">
        <f t="shared" si="9"/>
        <v>#DIV/0!</v>
      </c>
      <c r="N42" s="1" t="s">
        <v>104</v>
      </c>
      <c r="O42" s="1" t="e">
        <f t="shared" si="10"/>
        <v>#DIV/0!</v>
      </c>
      <c r="P42" s="55" t="e">
        <f t="shared" si="11"/>
        <v>#DIV/0!</v>
      </c>
      <c r="Q42" s="1" t="e">
        <f t="shared" si="12"/>
        <v>#DIV/0!</v>
      </c>
      <c r="R42" s="1" t="e">
        <f t="shared" si="6"/>
        <v>#DIV/0!</v>
      </c>
    </row>
    <row r="43" spans="1:18" x14ac:dyDescent="0.25">
      <c r="A43" s="55">
        <f t="shared" si="7"/>
        <v>0</v>
      </c>
      <c r="B43" s="55">
        <f t="shared" si="7"/>
        <v>0</v>
      </c>
      <c r="C43" s="1"/>
      <c r="D43" s="1"/>
      <c r="E43" s="1"/>
      <c r="F43" s="1"/>
      <c r="G43" s="1" t="s">
        <v>104</v>
      </c>
      <c r="H43" s="1" t="s">
        <v>104</v>
      </c>
      <c r="I43" s="1"/>
      <c r="J43" s="1"/>
      <c r="K43" s="1"/>
      <c r="L43" s="1" t="e">
        <f t="shared" si="8"/>
        <v>#DIV/0!</v>
      </c>
      <c r="M43" s="1" t="e">
        <f t="shared" si="9"/>
        <v>#DIV/0!</v>
      </c>
      <c r="N43" s="1" t="s">
        <v>104</v>
      </c>
      <c r="O43" s="1" t="e">
        <f t="shared" si="10"/>
        <v>#DIV/0!</v>
      </c>
      <c r="P43" s="55" t="e">
        <f t="shared" si="11"/>
        <v>#DIV/0!</v>
      </c>
      <c r="Q43" s="1" t="e">
        <f t="shared" si="12"/>
        <v>#DIV/0!</v>
      </c>
      <c r="R43" s="1" t="e">
        <f t="shared" si="6"/>
        <v>#DIV/0!</v>
      </c>
    </row>
    <row r="44" spans="1:18" x14ac:dyDescent="0.25">
      <c r="A44" s="55">
        <f t="shared" si="7"/>
        <v>0</v>
      </c>
      <c r="B44" s="55">
        <f t="shared" si="7"/>
        <v>0</v>
      </c>
      <c r="C44" s="1"/>
      <c r="D44" s="1"/>
      <c r="E44" s="1"/>
      <c r="F44" s="1"/>
      <c r="G44" s="1" t="s">
        <v>104</v>
      </c>
      <c r="H44" s="1" t="s">
        <v>104</v>
      </c>
      <c r="I44" s="1"/>
      <c r="J44" s="1"/>
      <c r="K44" s="1"/>
      <c r="L44" s="1" t="e">
        <f t="shared" si="8"/>
        <v>#DIV/0!</v>
      </c>
      <c r="M44" s="1" t="e">
        <f t="shared" si="9"/>
        <v>#DIV/0!</v>
      </c>
      <c r="N44" s="1" t="s">
        <v>104</v>
      </c>
      <c r="O44" s="1" t="e">
        <f t="shared" si="10"/>
        <v>#DIV/0!</v>
      </c>
      <c r="P44" s="55" t="e">
        <f t="shared" si="11"/>
        <v>#DIV/0!</v>
      </c>
      <c r="Q44" s="1" t="e">
        <f t="shared" si="12"/>
        <v>#DIV/0!</v>
      </c>
      <c r="R44" s="1" t="e">
        <f t="shared" si="6"/>
        <v>#DIV/0!</v>
      </c>
    </row>
    <row r="45" spans="1:18" x14ac:dyDescent="0.25">
      <c r="A45" s="55">
        <f t="shared" si="7"/>
        <v>0</v>
      </c>
      <c r="B45" s="55">
        <f t="shared" si="7"/>
        <v>0</v>
      </c>
      <c r="C45" s="1"/>
      <c r="D45" s="1"/>
      <c r="E45" s="1"/>
      <c r="F45" s="1"/>
      <c r="G45" s="1" t="s">
        <v>104</v>
      </c>
      <c r="H45" s="1" t="s">
        <v>104</v>
      </c>
      <c r="I45" s="1"/>
      <c r="J45" s="1"/>
      <c r="K45" s="1"/>
      <c r="L45" s="1" t="e">
        <f t="shared" si="8"/>
        <v>#DIV/0!</v>
      </c>
      <c r="M45" s="1" t="e">
        <f t="shared" si="9"/>
        <v>#DIV/0!</v>
      </c>
      <c r="N45" s="1" t="s">
        <v>104</v>
      </c>
      <c r="O45" s="1" t="e">
        <f t="shared" si="10"/>
        <v>#DIV/0!</v>
      </c>
      <c r="P45" s="55" t="e">
        <f t="shared" si="11"/>
        <v>#DIV/0!</v>
      </c>
      <c r="Q45" s="1" t="e">
        <f t="shared" si="12"/>
        <v>#DIV/0!</v>
      </c>
      <c r="R45" s="1" t="e">
        <f t="shared" si="6"/>
        <v>#DIV/0!</v>
      </c>
    </row>
    <row r="46" spans="1:18" x14ac:dyDescent="0.25">
      <c r="A46" s="55">
        <f t="shared" si="7"/>
        <v>0</v>
      </c>
      <c r="B46" s="55">
        <f t="shared" si="7"/>
        <v>0</v>
      </c>
      <c r="C46" s="1"/>
      <c r="D46" s="1"/>
      <c r="E46" s="1"/>
      <c r="F46" s="1"/>
      <c r="G46" s="1" t="s">
        <v>104</v>
      </c>
      <c r="H46" s="1" t="s">
        <v>104</v>
      </c>
      <c r="I46" s="1"/>
      <c r="J46" s="1"/>
      <c r="K46" s="1"/>
      <c r="L46" s="1" t="e">
        <f t="shared" si="8"/>
        <v>#DIV/0!</v>
      </c>
      <c r="M46" s="1" t="e">
        <f t="shared" si="9"/>
        <v>#DIV/0!</v>
      </c>
      <c r="N46" s="1" t="s">
        <v>104</v>
      </c>
      <c r="O46" s="1" t="e">
        <f t="shared" si="10"/>
        <v>#DIV/0!</v>
      </c>
      <c r="P46" s="55" t="e">
        <f t="shared" si="11"/>
        <v>#DIV/0!</v>
      </c>
      <c r="Q46" s="1" t="e">
        <f t="shared" si="12"/>
        <v>#DIV/0!</v>
      </c>
      <c r="R46" s="1" t="e">
        <f t="shared" si="6"/>
        <v>#DIV/0!</v>
      </c>
    </row>
    <row r="47" spans="1:18" x14ac:dyDescent="0.25">
      <c r="A47" s="55">
        <f t="shared" si="7"/>
        <v>0</v>
      </c>
      <c r="B47" s="55">
        <f t="shared" si="7"/>
        <v>0</v>
      </c>
      <c r="C47" s="1"/>
      <c r="D47" s="1"/>
      <c r="E47" s="1"/>
      <c r="F47" s="1"/>
      <c r="G47" s="1" t="s">
        <v>104</v>
      </c>
      <c r="H47" s="1" t="s">
        <v>104</v>
      </c>
      <c r="I47" s="1"/>
      <c r="J47" s="1"/>
      <c r="K47" s="1"/>
      <c r="L47" s="1" t="e">
        <f t="shared" si="8"/>
        <v>#DIV/0!</v>
      </c>
      <c r="M47" s="1" t="e">
        <f t="shared" si="9"/>
        <v>#DIV/0!</v>
      </c>
      <c r="N47" s="1" t="s">
        <v>104</v>
      </c>
      <c r="O47" s="1" t="e">
        <f t="shared" si="10"/>
        <v>#DIV/0!</v>
      </c>
      <c r="P47" s="55" t="e">
        <f t="shared" si="11"/>
        <v>#DIV/0!</v>
      </c>
      <c r="Q47" s="1" t="e">
        <f t="shared" si="12"/>
        <v>#DIV/0!</v>
      </c>
      <c r="R47" s="1" t="e">
        <f t="shared" si="6"/>
        <v>#DIV/0!</v>
      </c>
    </row>
    <row r="48" spans="1:18" x14ac:dyDescent="0.25">
      <c r="A48" s="55">
        <f t="shared" ref="A48:B50" si="13">A25</f>
        <v>0</v>
      </c>
      <c r="B48" s="55">
        <f t="shared" si="13"/>
        <v>0</v>
      </c>
      <c r="C48" s="1"/>
      <c r="D48" s="1"/>
      <c r="E48" s="1"/>
      <c r="F48" s="1"/>
      <c r="G48" s="1" t="s">
        <v>104</v>
      </c>
      <c r="H48" s="1" t="s">
        <v>104</v>
      </c>
      <c r="I48" s="1"/>
      <c r="J48" s="1"/>
      <c r="K48" s="1"/>
      <c r="L48" s="1" t="e">
        <f t="shared" si="8"/>
        <v>#DIV/0!</v>
      </c>
      <c r="M48" s="1" t="e">
        <f t="shared" si="9"/>
        <v>#DIV/0!</v>
      </c>
      <c r="N48" s="1" t="s">
        <v>104</v>
      </c>
      <c r="O48" s="1" t="e">
        <f t="shared" si="10"/>
        <v>#DIV/0!</v>
      </c>
      <c r="P48" s="55" t="e">
        <f t="shared" si="11"/>
        <v>#DIV/0!</v>
      </c>
      <c r="Q48" s="1" t="e">
        <f t="shared" si="12"/>
        <v>#DIV/0!</v>
      </c>
      <c r="R48" s="1" t="e">
        <f t="shared" si="6"/>
        <v>#DIV/0!</v>
      </c>
    </row>
    <row r="49" spans="1:18" x14ac:dyDescent="0.25">
      <c r="A49" s="55">
        <f t="shared" si="13"/>
        <v>0</v>
      </c>
      <c r="B49" s="55">
        <f t="shared" si="13"/>
        <v>0</v>
      </c>
      <c r="C49" s="1"/>
      <c r="D49" s="1"/>
      <c r="E49" s="1"/>
      <c r="F49" s="1"/>
      <c r="G49" s="1" t="s">
        <v>104</v>
      </c>
      <c r="H49" s="1" t="s">
        <v>104</v>
      </c>
      <c r="I49" s="1"/>
      <c r="J49" s="1"/>
      <c r="K49" s="1"/>
      <c r="L49" s="1" t="e">
        <f t="shared" si="8"/>
        <v>#DIV/0!</v>
      </c>
      <c r="M49" s="1" t="e">
        <f t="shared" si="9"/>
        <v>#DIV/0!</v>
      </c>
      <c r="N49" s="1" t="s">
        <v>104</v>
      </c>
      <c r="O49" s="1" t="e">
        <f t="shared" si="10"/>
        <v>#DIV/0!</v>
      </c>
      <c r="P49" s="55" t="e">
        <f t="shared" si="11"/>
        <v>#DIV/0!</v>
      </c>
      <c r="Q49" s="1" t="e">
        <f t="shared" si="12"/>
        <v>#DIV/0!</v>
      </c>
      <c r="R49" s="1" t="e">
        <f t="shared" si="6"/>
        <v>#DIV/0!</v>
      </c>
    </row>
    <row r="50" spans="1:18" x14ac:dyDescent="0.25">
      <c r="A50" s="55">
        <f t="shared" si="13"/>
        <v>0</v>
      </c>
      <c r="B50" s="55">
        <f t="shared" si="13"/>
        <v>0</v>
      </c>
      <c r="C50" s="1"/>
      <c r="D50" s="1"/>
      <c r="E50" s="1"/>
      <c r="F50" s="1"/>
      <c r="G50" s="1" t="s">
        <v>104</v>
      </c>
      <c r="H50" s="1" t="s">
        <v>104</v>
      </c>
      <c r="I50" s="1"/>
      <c r="J50" s="1"/>
      <c r="K50" s="1"/>
      <c r="L50" s="1" t="e">
        <f t="shared" si="8"/>
        <v>#DIV/0!</v>
      </c>
      <c r="M50" s="1" t="e">
        <f t="shared" si="9"/>
        <v>#DIV/0!</v>
      </c>
      <c r="N50" s="1" t="s">
        <v>104</v>
      </c>
      <c r="O50" s="1" t="e">
        <f t="shared" si="10"/>
        <v>#DIV/0!</v>
      </c>
      <c r="P50" s="55" t="e">
        <f t="shared" si="11"/>
        <v>#DIV/0!</v>
      </c>
      <c r="Q50" s="1" t="e">
        <f t="shared" si="12"/>
        <v>#DIV/0!</v>
      </c>
      <c r="R50" s="1" t="e">
        <f t="shared" si="6"/>
        <v>#DIV/0!</v>
      </c>
    </row>
    <row r="52" spans="1:18" x14ac:dyDescent="0.25">
      <c r="A52" s="4" t="s">
        <v>131</v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17</v>
      </c>
      <c r="O53" s="5" t="s">
        <v>10</v>
      </c>
      <c r="P53" s="5" t="s">
        <v>137</v>
      </c>
      <c r="Q53" s="5" t="s">
        <v>138</v>
      </c>
      <c r="R53" s="5" t="s">
        <v>66</v>
      </c>
    </row>
    <row r="54" spans="1:18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1" t="s">
        <v>104</v>
      </c>
      <c r="H54" s="1" t="s">
        <v>104</v>
      </c>
      <c r="I54" s="55"/>
      <c r="J54" s="55"/>
      <c r="K54" s="55"/>
      <c r="L54" s="1" t="e">
        <f>AVERAGE(C54,D54)</f>
        <v>#DIV/0!</v>
      </c>
      <c r="M54" s="1" t="e">
        <f>AVERAGE(E54,F54)</f>
        <v>#DIV/0!</v>
      </c>
      <c r="N54" s="1" t="s">
        <v>104</v>
      </c>
      <c r="O54" s="1" t="e">
        <f t="shared" ref="O54:O73" si="14">AVERAGE(I54,J54)</f>
        <v>#DIV/0!</v>
      </c>
      <c r="P54" s="55" t="e">
        <f t="shared" ref="P54:P73" si="15">IF(O54&gt;10,10,O54)</f>
        <v>#DIV/0!</v>
      </c>
      <c r="Q54" s="1" t="e">
        <f t="shared" ref="Q54" si="16">10+L54+M54-P54-K54</f>
        <v>#DIV/0!</v>
      </c>
      <c r="R54" s="1" t="e">
        <f t="shared" ref="R54:R73" si="17">RANK(Q54,$Q$54:$Q$73)</f>
        <v>#DIV/0!</v>
      </c>
    </row>
    <row r="55" spans="1:18" x14ac:dyDescent="0.25">
      <c r="A55" s="55">
        <f t="shared" ref="A55:B70" si="18">A9</f>
        <v>0</v>
      </c>
      <c r="B55" s="55">
        <f t="shared" si="18"/>
        <v>0</v>
      </c>
      <c r="C55" s="1"/>
      <c r="D55" s="1"/>
      <c r="E55" s="1"/>
      <c r="F55" s="1"/>
      <c r="G55" s="1" t="s">
        <v>104</v>
      </c>
      <c r="H55" s="1" t="s">
        <v>104</v>
      </c>
      <c r="I55" s="1"/>
      <c r="J55" s="1"/>
      <c r="K55" s="1"/>
      <c r="L55" s="1" t="e">
        <f t="shared" ref="L55:L73" si="19">AVERAGE(C55,D55)</f>
        <v>#DIV/0!</v>
      </c>
      <c r="M55" s="1" t="e">
        <f t="shared" ref="M55:M73" si="20">AVERAGE(E55,F55)</f>
        <v>#DIV/0!</v>
      </c>
      <c r="N55" s="1" t="s">
        <v>104</v>
      </c>
      <c r="O55" s="1" t="e">
        <f t="shared" si="14"/>
        <v>#DIV/0!</v>
      </c>
      <c r="P55" s="55" t="e">
        <f t="shared" si="15"/>
        <v>#DIV/0!</v>
      </c>
      <c r="Q55" s="1" t="e">
        <f t="shared" ref="Q55:Q73" si="21">10+L55+M55-P55-K55</f>
        <v>#DIV/0!</v>
      </c>
      <c r="R55" s="1" t="e">
        <f t="shared" si="17"/>
        <v>#DIV/0!</v>
      </c>
    </row>
    <row r="56" spans="1:18" x14ac:dyDescent="0.25">
      <c r="A56" s="55">
        <f t="shared" si="18"/>
        <v>0</v>
      </c>
      <c r="B56" s="55">
        <f t="shared" si="18"/>
        <v>0</v>
      </c>
      <c r="C56" s="1"/>
      <c r="D56" s="1"/>
      <c r="E56" s="1"/>
      <c r="F56" s="1"/>
      <c r="G56" s="1" t="s">
        <v>104</v>
      </c>
      <c r="H56" s="1" t="s">
        <v>104</v>
      </c>
      <c r="I56" s="1"/>
      <c r="J56" s="1"/>
      <c r="K56" s="1"/>
      <c r="L56" s="1" t="e">
        <f t="shared" si="19"/>
        <v>#DIV/0!</v>
      </c>
      <c r="M56" s="1" t="e">
        <f t="shared" si="20"/>
        <v>#DIV/0!</v>
      </c>
      <c r="N56" s="1" t="s">
        <v>104</v>
      </c>
      <c r="O56" s="1" t="e">
        <f t="shared" si="14"/>
        <v>#DIV/0!</v>
      </c>
      <c r="P56" s="55" t="e">
        <f t="shared" si="15"/>
        <v>#DIV/0!</v>
      </c>
      <c r="Q56" s="1" t="e">
        <f t="shared" si="21"/>
        <v>#DIV/0!</v>
      </c>
      <c r="R56" s="1" t="e">
        <f t="shared" si="17"/>
        <v>#DIV/0!</v>
      </c>
    </row>
    <row r="57" spans="1:18" x14ac:dyDescent="0.25">
      <c r="A57" s="55">
        <f t="shared" si="18"/>
        <v>0</v>
      </c>
      <c r="B57" s="55">
        <f t="shared" si="18"/>
        <v>0</v>
      </c>
      <c r="C57" s="1"/>
      <c r="D57" s="1"/>
      <c r="E57" s="1"/>
      <c r="F57" s="1"/>
      <c r="G57" s="1" t="s">
        <v>104</v>
      </c>
      <c r="H57" s="1" t="s">
        <v>104</v>
      </c>
      <c r="I57" s="1"/>
      <c r="J57" s="1"/>
      <c r="K57" s="1"/>
      <c r="L57" s="1" t="e">
        <f t="shared" si="19"/>
        <v>#DIV/0!</v>
      </c>
      <c r="M57" s="1" t="e">
        <f t="shared" si="20"/>
        <v>#DIV/0!</v>
      </c>
      <c r="N57" s="1" t="s">
        <v>104</v>
      </c>
      <c r="O57" s="1" t="e">
        <f t="shared" si="14"/>
        <v>#DIV/0!</v>
      </c>
      <c r="P57" s="55" t="e">
        <f t="shared" si="15"/>
        <v>#DIV/0!</v>
      </c>
      <c r="Q57" s="1" t="e">
        <f t="shared" si="21"/>
        <v>#DIV/0!</v>
      </c>
      <c r="R57" s="1" t="e">
        <f t="shared" si="17"/>
        <v>#DIV/0!</v>
      </c>
    </row>
    <row r="58" spans="1:18" x14ac:dyDescent="0.25">
      <c r="A58" s="55">
        <f t="shared" si="18"/>
        <v>0</v>
      </c>
      <c r="B58" s="55">
        <f t="shared" si="18"/>
        <v>0</v>
      </c>
      <c r="C58" s="1"/>
      <c r="D58" s="1"/>
      <c r="E58" s="1"/>
      <c r="F58" s="1"/>
      <c r="G58" s="1" t="s">
        <v>104</v>
      </c>
      <c r="H58" s="1" t="s">
        <v>104</v>
      </c>
      <c r="I58" s="1"/>
      <c r="J58" s="1"/>
      <c r="K58" s="1"/>
      <c r="L58" s="1" t="e">
        <f t="shared" si="19"/>
        <v>#DIV/0!</v>
      </c>
      <c r="M58" s="1" t="e">
        <f t="shared" si="20"/>
        <v>#DIV/0!</v>
      </c>
      <c r="N58" s="1" t="s">
        <v>104</v>
      </c>
      <c r="O58" s="1" t="e">
        <f t="shared" si="14"/>
        <v>#DIV/0!</v>
      </c>
      <c r="P58" s="55" t="e">
        <f t="shared" si="15"/>
        <v>#DIV/0!</v>
      </c>
      <c r="Q58" s="1" t="e">
        <f t="shared" si="21"/>
        <v>#DIV/0!</v>
      </c>
      <c r="R58" s="1" t="e">
        <f t="shared" si="17"/>
        <v>#DIV/0!</v>
      </c>
    </row>
    <row r="59" spans="1:18" x14ac:dyDescent="0.25">
      <c r="A59" s="55">
        <f t="shared" si="18"/>
        <v>0</v>
      </c>
      <c r="B59" s="55">
        <f t="shared" si="18"/>
        <v>0</v>
      </c>
      <c r="C59" s="1"/>
      <c r="D59" s="1"/>
      <c r="E59" s="1"/>
      <c r="F59" s="1"/>
      <c r="G59" s="1" t="s">
        <v>104</v>
      </c>
      <c r="H59" s="1" t="s">
        <v>104</v>
      </c>
      <c r="I59" s="1"/>
      <c r="J59" s="1"/>
      <c r="K59" s="1"/>
      <c r="L59" s="1" t="e">
        <f t="shared" si="19"/>
        <v>#DIV/0!</v>
      </c>
      <c r="M59" s="1" t="e">
        <f t="shared" si="20"/>
        <v>#DIV/0!</v>
      </c>
      <c r="N59" s="1" t="s">
        <v>104</v>
      </c>
      <c r="O59" s="1" t="e">
        <f t="shared" si="14"/>
        <v>#DIV/0!</v>
      </c>
      <c r="P59" s="55" t="e">
        <f t="shared" si="15"/>
        <v>#DIV/0!</v>
      </c>
      <c r="Q59" s="1" t="e">
        <f t="shared" si="21"/>
        <v>#DIV/0!</v>
      </c>
      <c r="R59" s="1" t="e">
        <f t="shared" si="17"/>
        <v>#DIV/0!</v>
      </c>
    </row>
    <row r="60" spans="1:18" x14ac:dyDescent="0.25">
      <c r="A60" s="55">
        <f t="shared" si="18"/>
        <v>0</v>
      </c>
      <c r="B60" s="55">
        <f t="shared" si="18"/>
        <v>0</v>
      </c>
      <c r="C60" s="1"/>
      <c r="D60" s="1"/>
      <c r="E60" s="1"/>
      <c r="F60" s="1"/>
      <c r="G60" s="1" t="s">
        <v>104</v>
      </c>
      <c r="H60" s="1" t="s">
        <v>104</v>
      </c>
      <c r="I60" s="1"/>
      <c r="J60" s="1"/>
      <c r="K60" s="1"/>
      <c r="L60" s="1" t="e">
        <f t="shared" si="19"/>
        <v>#DIV/0!</v>
      </c>
      <c r="M60" s="1" t="e">
        <f t="shared" si="20"/>
        <v>#DIV/0!</v>
      </c>
      <c r="N60" s="1" t="s">
        <v>104</v>
      </c>
      <c r="O60" s="1" t="e">
        <f t="shared" si="14"/>
        <v>#DIV/0!</v>
      </c>
      <c r="P60" s="55" t="e">
        <f t="shared" si="15"/>
        <v>#DIV/0!</v>
      </c>
      <c r="Q60" s="1" t="e">
        <f t="shared" si="21"/>
        <v>#DIV/0!</v>
      </c>
      <c r="R60" s="1" t="e">
        <f t="shared" si="17"/>
        <v>#DIV/0!</v>
      </c>
    </row>
    <row r="61" spans="1:18" x14ac:dyDescent="0.25">
      <c r="A61" s="55">
        <f t="shared" si="18"/>
        <v>0</v>
      </c>
      <c r="B61" s="55">
        <f t="shared" si="18"/>
        <v>0</v>
      </c>
      <c r="C61" s="1"/>
      <c r="D61" s="1"/>
      <c r="E61" s="1"/>
      <c r="F61" s="1"/>
      <c r="G61" s="1" t="s">
        <v>104</v>
      </c>
      <c r="H61" s="1" t="s">
        <v>104</v>
      </c>
      <c r="I61" s="1"/>
      <c r="J61" s="1"/>
      <c r="K61" s="1"/>
      <c r="L61" s="1" t="e">
        <f t="shared" si="19"/>
        <v>#DIV/0!</v>
      </c>
      <c r="M61" s="1" t="e">
        <f t="shared" si="20"/>
        <v>#DIV/0!</v>
      </c>
      <c r="N61" s="1" t="s">
        <v>104</v>
      </c>
      <c r="O61" s="1" t="e">
        <f t="shared" si="14"/>
        <v>#DIV/0!</v>
      </c>
      <c r="P61" s="55" t="e">
        <f t="shared" si="15"/>
        <v>#DIV/0!</v>
      </c>
      <c r="Q61" s="1" t="e">
        <f t="shared" si="21"/>
        <v>#DIV/0!</v>
      </c>
      <c r="R61" s="1" t="e">
        <f t="shared" si="17"/>
        <v>#DIV/0!</v>
      </c>
    </row>
    <row r="62" spans="1:18" x14ac:dyDescent="0.25">
      <c r="A62" s="55">
        <f t="shared" si="18"/>
        <v>0</v>
      </c>
      <c r="B62" s="55">
        <f t="shared" si="18"/>
        <v>0</v>
      </c>
      <c r="C62" s="1"/>
      <c r="D62" s="1"/>
      <c r="E62" s="1"/>
      <c r="F62" s="1"/>
      <c r="G62" s="1" t="s">
        <v>104</v>
      </c>
      <c r="H62" s="1" t="s">
        <v>104</v>
      </c>
      <c r="I62" s="1"/>
      <c r="J62" s="1"/>
      <c r="K62" s="1"/>
      <c r="L62" s="1" t="e">
        <f t="shared" si="19"/>
        <v>#DIV/0!</v>
      </c>
      <c r="M62" s="1" t="e">
        <f t="shared" si="20"/>
        <v>#DIV/0!</v>
      </c>
      <c r="N62" s="1" t="s">
        <v>104</v>
      </c>
      <c r="O62" s="1" t="e">
        <f t="shared" si="14"/>
        <v>#DIV/0!</v>
      </c>
      <c r="P62" s="55" t="e">
        <f t="shared" si="15"/>
        <v>#DIV/0!</v>
      </c>
      <c r="Q62" s="1" t="e">
        <f t="shared" si="21"/>
        <v>#DIV/0!</v>
      </c>
      <c r="R62" s="1" t="e">
        <f t="shared" si="17"/>
        <v>#DIV/0!</v>
      </c>
    </row>
    <row r="63" spans="1:18" x14ac:dyDescent="0.25">
      <c r="A63" s="55">
        <f t="shared" si="18"/>
        <v>0</v>
      </c>
      <c r="B63" s="55">
        <f t="shared" si="18"/>
        <v>0</v>
      </c>
      <c r="C63" s="1"/>
      <c r="D63" s="1"/>
      <c r="E63" s="1"/>
      <c r="F63" s="1"/>
      <c r="G63" s="1" t="s">
        <v>104</v>
      </c>
      <c r="H63" s="1" t="s">
        <v>104</v>
      </c>
      <c r="I63" s="1"/>
      <c r="J63" s="1"/>
      <c r="K63" s="1"/>
      <c r="L63" s="1" t="e">
        <f t="shared" si="19"/>
        <v>#DIV/0!</v>
      </c>
      <c r="M63" s="1" t="e">
        <f t="shared" si="20"/>
        <v>#DIV/0!</v>
      </c>
      <c r="N63" s="1" t="s">
        <v>104</v>
      </c>
      <c r="O63" s="1" t="e">
        <f t="shared" si="14"/>
        <v>#DIV/0!</v>
      </c>
      <c r="P63" s="55" t="e">
        <f t="shared" si="15"/>
        <v>#DIV/0!</v>
      </c>
      <c r="Q63" s="1" t="e">
        <f t="shared" si="21"/>
        <v>#DIV/0!</v>
      </c>
      <c r="R63" s="1" t="e">
        <f t="shared" si="17"/>
        <v>#DIV/0!</v>
      </c>
    </row>
    <row r="64" spans="1:18" x14ac:dyDescent="0.25">
      <c r="A64" s="55">
        <f t="shared" si="18"/>
        <v>0</v>
      </c>
      <c r="B64" s="55">
        <f t="shared" si="18"/>
        <v>0</v>
      </c>
      <c r="C64" s="1"/>
      <c r="D64" s="1"/>
      <c r="E64" s="1"/>
      <c r="F64" s="1"/>
      <c r="G64" s="1" t="s">
        <v>104</v>
      </c>
      <c r="H64" s="1" t="s">
        <v>104</v>
      </c>
      <c r="I64" s="1"/>
      <c r="J64" s="1"/>
      <c r="K64" s="1"/>
      <c r="L64" s="1" t="e">
        <f t="shared" si="19"/>
        <v>#DIV/0!</v>
      </c>
      <c r="M64" s="1" t="e">
        <f t="shared" si="20"/>
        <v>#DIV/0!</v>
      </c>
      <c r="N64" s="1" t="s">
        <v>104</v>
      </c>
      <c r="O64" s="1" t="e">
        <f t="shared" si="14"/>
        <v>#DIV/0!</v>
      </c>
      <c r="P64" s="55" t="e">
        <f t="shared" si="15"/>
        <v>#DIV/0!</v>
      </c>
      <c r="Q64" s="1" t="e">
        <f t="shared" si="21"/>
        <v>#DIV/0!</v>
      </c>
      <c r="R64" s="1" t="e">
        <f t="shared" si="17"/>
        <v>#DIV/0!</v>
      </c>
    </row>
    <row r="65" spans="1:18" x14ac:dyDescent="0.25">
      <c r="A65" s="55">
        <f t="shared" si="18"/>
        <v>0</v>
      </c>
      <c r="B65" s="55">
        <f t="shared" si="18"/>
        <v>0</v>
      </c>
      <c r="C65" s="1"/>
      <c r="D65" s="1"/>
      <c r="E65" s="1"/>
      <c r="F65" s="1"/>
      <c r="G65" s="1" t="s">
        <v>104</v>
      </c>
      <c r="H65" s="1" t="s">
        <v>104</v>
      </c>
      <c r="I65" s="1"/>
      <c r="J65" s="1"/>
      <c r="K65" s="1"/>
      <c r="L65" s="1" t="e">
        <f t="shared" si="19"/>
        <v>#DIV/0!</v>
      </c>
      <c r="M65" s="1" t="e">
        <f t="shared" si="20"/>
        <v>#DIV/0!</v>
      </c>
      <c r="N65" s="1" t="s">
        <v>104</v>
      </c>
      <c r="O65" s="1" t="e">
        <f t="shared" si="14"/>
        <v>#DIV/0!</v>
      </c>
      <c r="P65" s="55" t="e">
        <f t="shared" si="15"/>
        <v>#DIV/0!</v>
      </c>
      <c r="Q65" s="1" t="e">
        <f t="shared" si="21"/>
        <v>#DIV/0!</v>
      </c>
      <c r="R65" s="1" t="e">
        <f t="shared" si="17"/>
        <v>#DIV/0!</v>
      </c>
    </row>
    <row r="66" spans="1:18" x14ac:dyDescent="0.25">
      <c r="A66" s="55">
        <f t="shared" si="18"/>
        <v>0</v>
      </c>
      <c r="B66" s="55">
        <f t="shared" si="18"/>
        <v>0</v>
      </c>
      <c r="C66" s="1"/>
      <c r="D66" s="1"/>
      <c r="E66" s="1"/>
      <c r="F66" s="1"/>
      <c r="G66" s="1" t="s">
        <v>104</v>
      </c>
      <c r="H66" s="1" t="s">
        <v>104</v>
      </c>
      <c r="I66" s="1"/>
      <c r="J66" s="1"/>
      <c r="K66" s="1"/>
      <c r="L66" s="1" t="e">
        <f t="shared" si="19"/>
        <v>#DIV/0!</v>
      </c>
      <c r="M66" s="1" t="e">
        <f t="shared" si="20"/>
        <v>#DIV/0!</v>
      </c>
      <c r="N66" s="1" t="s">
        <v>104</v>
      </c>
      <c r="O66" s="1" t="e">
        <f t="shared" si="14"/>
        <v>#DIV/0!</v>
      </c>
      <c r="P66" s="55" t="e">
        <f t="shared" si="15"/>
        <v>#DIV/0!</v>
      </c>
      <c r="Q66" s="1" t="e">
        <f t="shared" si="21"/>
        <v>#DIV/0!</v>
      </c>
      <c r="R66" s="1" t="e">
        <f t="shared" si="17"/>
        <v>#DIV/0!</v>
      </c>
    </row>
    <row r="67" spans="1:18" x14ac:dyDescent="0.25">
      <c r="A67" s="55">
        <f t="shared" si="18"/>
        <v>0</v>
      </c>
      <c r="B67" s="55">
        <f t="shared" si="18"/>
        <v>0</v>
      </c>
      <c r="C67" s="1"/>
      <c r="D67" s="1"/>
      <c r="E67" s="1"/>
      <c r="F67" s="1"/>
      <c r="G67" s="1" t="s">
        <v>104</v>
      </c>
      <c r="H67" s="1" t="s">
        <v>104</v>
      </c>
      <c r="I67" s="1"/>
      <c r="J67" s="1"/>
      <c r="K67" s="1"/>
      <c r="L67" s="1" t="e">
        <f t="shared" si="19"/>
        <v>#DIV/0!</v>
      </c>
      <c r="M67" s="1" t="e">
        <f t="shared" si="20"/>
        <v>#DIV/0!</v>
      </c>
      <c r="N67" s="1" t="s">
        <v>104</v>
      </c>
      <c r="O67" s="1" t="e">
        <f t="shared" si="14"/>
        <v>#DIV/0!</v>
      </c>
      <c r="P67" s="55" t="e">
        <f t="shared" si="15"/>
        <v>#DIV/0!</v>
      </c>
      <c r="Q67" s="1" t="e">
        <f t="shared" si="21"/>
        <v>#DIV/0!</v>
      </c>
      <c r="R67" s="1" t="e">
        <f t="shared" si="17"/>
        <v>#DIV/0!</v>
      </c>
    </row>
    <row r="68" spans="1:18" x14ac:dyDescent="0.25">
      <c r="A68" s="55">
        <f t="shared" si="18"/>
        <v>0</v>
      </c>
      <c r="B68" s="55">
        <f t="shared" si="18"/>
        <v>0</v>
      </c>
      <c r="C68" s="1"/>
      <c r="D68" s="1"/>
      <c r="E68" s="1"/>
      <c r="F68" s="1"/>
      <c r="G68" s="1" t="s">
        <v>104</v>
      </c>
      <c r="H68" s="1" t="s">
        <v>104</v>
      </c>
      <c r="I68" s="1"/>
      <c r="J68" s="1"/>
      <c r="K68" s="1"/>
      <c r="L68" s="1" t="e">
        <f t="shared" si="19"/>
        <v>#DIV/0!</v>
      </c>
      <c r="M68" s="1" t="e">
        <f t="shared" si="20"/>
        <v>#DIV/0!</v>
      </c>
      <c r="N68" s="1" t="s">
        <v>104</v>
      </c>
      <c r="O68" s="1" t="e">
        <f t="shared" si="14"/>
        <v>#DIV/0!</v>
      </c>
      <c r="P68" s="55" t="e">
        <f t="shared" si="15"/>
        <v>#DIV/0!</v>
      </c>
      <c r="Q68" s="1" t="e">
        <f t="shared" si="21"/>
        <v>#DIV/0!</v>
      </c>
      <c r="R68" s="1" t="e">
        <f t="shared" si="17"/>
        <v>#DIV/0!</v>
      </c>
    </row>
    <row r="69" spans="1:18" x14ac:dyDescent="0.25">
      <c r="A69" s="55">
        <f t="shared" si="18"/>
        <v>0</v>
      </c>
      <c r="B69" s="55">
        <f t="shared" si="18"/>
        <v>0</v>
      </c>
      <c r="C69" s="1"/>
      <c r="D69" s="1"/>
      <c r="E69" s="1"/>
      <c r="F69" s="1"/>
      <c r="G69" s="1" t="s">
        <v>104</v>
      </c>
      <c r="H69" s="1" t="s">
        <v>104</v>
      </c>
      <c r="I69" s="1"/>
      <c r="J69" s="1"/>
      <c r="K69" s="1"/>
      <c r="L69" s="1" t="e">
        <f t="shared" si="19"/>
        <v>#DIV/0!</v>
      </c>
      <c r="M69" s="1" t="e">
        <f t="shared" si="20"/>
        <v>#DIV/0!</v>
      </c>
      <c r="N69" s="1" t="s">
        <v>104</v>
      </c>
      <c r="O69" s="1" t="e">
        <f t="shared" si="14"/>
        <v>#DIV/0!</v>
      </c>
      <c r="P69" s="55" t="e">
        <f t="shared" si="15"/>
        <v>#DIV/0!</v>
      </c>
      <c r="Q69" s="1" t="e">
        <f t="shared" si="21"/>
        <v>#DIV/0!</v>
      </c>
      <c r="R69" s="1" t="e">
        <f t="shared" si="17"/>
        <v>#DIV/0!</v>
      </c>
    </row>
    <row r="70" spans="1:18" x14ac:dyDescent="0.25">
      <c r="A70" s="55">
        <f t="shared" si="18"/>
        <v>0</v>
      </c>
      <c r="B70" s="55">
        <f t="shared" si="18"/>
        <v>0</v>
      </c>
      <c r="C70" s="1"/>
      <c r="D70" s="1"/>
      <c r="E70" s="1"/>
      <c r="F70" s="1"/>
      <c r="G70" s="1" t="s">
        <v>104</v>
      </c>
      <c r="H70" s="1" t="s">
        <v>104</v>
      </c>
      <c r="I70" s="1"/>
      <c r="J70" s="1"/>
      <c r="K70" s="1"/>
      <c r="L70" s="1" t="e">
        <f t="shared" si="19"/>
        <v>#DIV/0!</v>
      </c>
      <c r="M70" s="1" t="e">
        <f t="shared" si="20"/>
        <v>#DIV/0!</v>
      </c>
      <c r="N70" s="1" t="s">
        <v>104</v>
      </c>
      <c r="O70" s="1" t="e">
        <f t="shared" si="14"/>
        <v>#DIV/0!</v>
      </c>
      <c r="P70" s="55" t="e">
        <f t="shared" si="15"/>
        <v>#DIV/0!</v>
      </c>
      <c r="Q70" s="1" t="e">
        <f t="shared" si="21"/>
        <v>#DIV/0!</v>
      </c>
      <c r="R70" s="1" t="e">
        <f t="shared" si="17"/>
        <v>#DIV/0!</v>
      </c>
    </row>
    <row r="71" spans="1:18" x14ac:dyDescent="0.25">
      <c r="A71" s="55">
        <f t="shared" ref="A71:B73" si="22">A25</f>
        <v>0</v>
      </c>
      <c r="B71" s="55">
        <f t="shared" si="22"/>
        <v>0</v>
      </c>
      <c r="C71" s="1"/>
      <c r="D71" s="1"/>
      <c r="E71" s="1"/>
      <c r="F71" s="1"/>
      <c r="G71" s="1" t="s">
        <v>104</v>
      </c>
      <c r="H71" s="1" t="s">
        <v>104</v>
      </c>
      <c r="I71" s="1"/>
      <c r="J71" s="1"/>
      <c r="K71" s="1"/>
      <c r="L71" s="1" t="e">
        <f t="shared" si="19"/>
        <v>#DIV/0!</v>
      </c>
      <c r="M71" s="1" t="e">
        <f t="shared" si="20"/>
        <v>#DIV/0!</v>
      </c>
      <c r="N71" s="1" t="s">
        <v>104</v>
      </c>
      <c r="O71" s="1" t="e">
        <f t="shared" si="14"/>
        <v>#DIV/0!</v>
      </c>
      <c r="P71" s="55" t="e">
        <f t="shared" si="15"/>
        <v>#DIV/0!</v>
      </c>
      <c r="Q71" s="1" t="e">
        <f t="shared" si="21"/>
        <v>#DIV/0!</v>
      </c>
      <c r="R71" s="1" t="e">
        <f t="shared" si="17"/>
        <v>#DIV/0!</v>
      </c>
    </row>
    <row r="72" spans="1:18" x14ac:dyDescent="0.25">
      <c r="A72" s="55">
        <f t="shared" si="22"/>
        <v>0</v>
      </c>
      <c r="B72" s="55">
        <f t="shared" si="22"/>
        <v>0</v>
      </c>
      <c r="C72" s="1"/>
      <c r="D72" s="1"/>
      <c r="E72" s="1"/>
      <c r="F72" s="1"/>
      <c r="G72" s="1" t="s">
        <v>104</v>
      </c>
      <c r="H72" s="1" t="s">
        <v>104</v>
      </c>
      <c r="I72" s="1"/>
      <c r="J72" s="1"/>
      <c r="K72" s="1"/>
      <c r="L72" s="1" t="e">
        <f t="shared" si="19"/>
        <v>#DIV/0!</v>
      </c>
      <c r="M72" s="1" t="e">
        <f t="shared" si="20"/>
        <v>#DIV/0!</v>
      </c>
      <c r="N72" s="1" t="s">
        <v>104</v>
      </c>
      <c r="O72" s="1" t="e">
        <f t="shared" si="14"/>
        <v>#DIV/0!</v>
      </c>
      <c r="P72" s="55" t="e">
        <f t="shared" si="15"/>
        <v>#DIV/0!</v>
      </c>
      <c r="Q72" s="1" t="e">
        <f t="shared" si="21"/>
        <v>#DIV/0!</v>
      </c>
      <c r="R72" s="1" t="e">
        <f t="shared" si="17"/>
        <v>#DIV/0!</v>
      </c>
    </row>
    <row r="73" spans="1:18" x14ac:dyDescent="0.25">
      <c r="A73" s="55">
        <f t="shared" si="22"/>
        <v>0</v>
      </c>
      <c r="B73" s="55">
        <f t="shared" si="22"/>
        <v>0</v>
      </c>
      <c r="C73" s="1"/>
      <c r="D73" s="1"/>
      <c r="E73" s="1"/>
      <c r="F73" s="1"/>
      <c r="G73" s="1" t="s">
        <v>104</v>
      </c>
      <c r="H73" s="1" t="s">
        <v>104</v>
      </c>
      <c r="I73" s="1"/>
      <c r="J73" s="1"/>
      <c r="K73" s="1"/>
      <c r="L73" s="1" t="e">
        <f t="shared" si="19"/>
        <v>#DIV/0!</v>
      </c>
      <c r="M73" s="1" t="e">
        <f t="shared" si="20"/>
        <v>#DIV/0!</v>
      </c>
      <c r="N73" s="1" t="s">
        <v>104</v>
      </c>
      <c r="O73" s="1" t="e">
        <f t="shared" si="14"/>
        <v>#DIV/0!</v>
      </c>
      <c r="P73" s="55" t="e">
        <f t="shared" si="15"/>
        <v>#DIV/0!</v>
      </c>
      <c r="Q73" s="1" t="e">
        <f t="shared" si="21"/>
        <v>#DIV/0!</v>
      </c>
      <c r="R73" s="1" t="e">
        <f t="shared" si="17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18"/>
  <sheetViews>
    <sheetView topLeftCell="C37" workbookViewId="0">
      <selection activeCell="L46" sqref="L46:R46"/>
    </sheetView>
  </sheetViews>
  <sheetFormatPr defaultColWidth="10.875" defaultRowHeight="15.75" x14ac:dyDescent="0.25"/>
  <cols>
    <col min="1" max="2" width="15.125" style="7" customWidth="1"/>
    <col min="3" max="11" width="10.875" style="7"/>
    <col min="12" max="13" width="12.625" style="7" bestFit="1" customWidth="1"/>
    <col min="14" max="14" width="12.625" style="7" customWidth="1"/>
    <col min="15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18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32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>AVERAGE(C8,D8)</f>
        <v>#DIV/0!</v>
      </c>
      <c r="M8" s="55" t="e">
        <f>AVERAGE(E8,F8)</f>
        <v>#DIV/0!</v>
      </c>
      <c r="N8" s="55" t="e">
        <f t="shared" ref="N8" si="0">L8+M8</f>
        <v>#DIV/0!</v>
      </c>
      <c r="O8" s="55" t="e">
        <f>AVERAGE(G8,H8)</f>
        <v>#DIV/0!</v>
      </c>
      <c r="P8" s="55" t="e">
        <f>AVERAGE(I8,J8)</f>
        <v>#DIV/0!</v>
      </c>
      <c r="Q8" s="55" t="e">
        <f t="shared" ref="Q8" si="1">IF(O8+P8&gt;10,10,O8+P8)</f>
        <v>#DIV/0!</v>
      </c>
      <c r="R8" s="55" t="e">
        <f t="shared" ref="R8" si="2">10+N8-Q8-K8</f>
        <v>#DIV/0!</v>
      </c>
      <c r="S8" s="1" t="e">
        <f>RANK(R8,$R$8:$R$42)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42" si="3">AVERAGE(C9,D9)</f>
        <v>#DIV/0!</v>
      </c>
      <c r="M9" s="55" t="e">
        <f t="shared" ref="M9:M42" si="4">AVERAGE(E9,F9)</f>
        <v>#DIV/0!</v>
      </c>
      <c r="N9" s="55" t="e">
        <f t="shared" ref="N9:N42" si="5">L9+M9</f>
        <v>#DIV/0!</v>
      </c>
      <c r="O9" s="55" t="e">
        <f t="shared" ref="O9:O42" si="6">AVERAGE(G9,H9)</f>
        <v>#DIV/0!</v>
      </c>
      <c r="P9" s="55" t="e">
        <f t="shared" ref="P9:P42" si="7">AVERAGE(I9,J9)</f>
        <v>#DIV/0!</v>
      </c>
      <c r="Q9" s="55" t="e">
        <f t="shared" ref="Q9:Q42" si="8">IF(O9+P9&gt;10,10,O9+P9)</f>
        <v>#DIV/0!</v>
      </c>
      <c r="R9" s="55" t="e">
        <f t="shared" ref="R9:R42" si="9">10+N9-Q9-K9</f>
        <v>#DIV/0!</v>
      </c>
      <c r="S9" s="1" t="e">
        <f t="shared" ref="S9:S42" si="10">RANK(R9,$R$8:$R$42)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3"/>
        <v>#DIV/0!</v>
      </c>
      <c r="M10" s="55" t="e">
        <f t="shared" si="4"/>
        <v>#DIV/0!</v>
      </c>
      <c r="N10" s="55" t="e">
        <f t="shared" si="5"/>
        <v>#DIV/0!</v>
      </c>
      <c r="O10" s="55" t="e">
        <f t="shared" si="6"/>
        <v>#DIV/0!</v>
      </c>
      <c r="P10" s="55" t="e">
        <f t="shared" si="7"/>
        <v>#DIV/0!</v>
      </c>
      <c r="Q10" s="55" t="e">
        <f t="shared" si="8"/>
        <v>#DIV/0!</v>
      </c>
      <c r="R10" s="55" t="e">
        <f t="shared" si="9"/>
        <v>#DIV/0!</v>
      </c>
      <c r="S10" s="1" t="e">
        <f t="shared" si="10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3"/>
        <v>#DIV/0!</v>
      </c>
      <c r="M11" s="55" t="e">
        <f t="shared" si="4"/>
        <v>#DIV/0!</v>
      </c>
      <c r="N11" s="55" t="e">
        <f t="shared" si="5"/>
        <v>#DIV/0!</v>
      </c>
      <c r="O11" s="55" t="e">
        <f t="shared" si="6"/>
        <v>#DIV/0!</v>
      </c>
      <c r="P11" s="55" t="e">
        <f t="shared" si="7"/>
        <v>#DIV/0!</v>
      </c>
      <c r="Q11" s="55" t="e">
        <f t="shared" si="8"/>
        <v>#DIV/0!</v>
      </c>
      <c r="R11" s="55" t="e">
        <f t="shared" si="9"/>
        <v>#DIV/0!</v>
      </c>
      <c r="S11" s="1" t="e">
        <f t="shared" si="10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3"/>
        <v>#DIV/0!</v>
      </c>
      <c r="M12" s="55" t="e">
        <f t="shared" si="4"/>
        <v>#DIV/0!</v>
      </c>
      <c r="N12" s="55" t="e">
        <f t="shared" si="5"/>
        <v>#DIV/0!</v>
      </c>
      <c r="O12" s="55" t="e">
        <f t="shared" si="6"/>
        <v>#DIV/0!</v>
      </c>
      <c r="P12" s="55" t="e">
        <f t="shared" si="7"/>
        <v>#DIV/0!</v>
      </c>
      <c r="Q12" s="55" t="e">
        <f t="shared" si="8"/>
        <v>#DIV/0!</v>
      </c>
      <c r="R12" s="55" t="e">
        <f t="shared" si="9"/>
        <v>#DIV/0!</v>
      </c>
      <c r="S12" s="1" t="e">
        <f t="shared" si="10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3"/>
        <v>#DIV/0!</v>
      </c>
      <c r="M13" s="55" t="e">
        <f t="shared" si="4"/>
        <v>#DIV/0!</v>
      </c>
      <c r="N13" s="55" t="e">
        <f t="shared" si="5"/>
        <v>#DIV/0!</v>
      </c>
      <c r="O13" s="55" t="e">
        <f t="shared" si="6"/>
        <v>#DIV/0!</v>
      </c>
      <c r="P13" s="55" t="e">
        <f t="shared" si="7"/>
        <v>#DIV/0!</v>
      </c>
      <c r="Q13" s="55" t="e">
        <f t="shared" si="8"/>
        <v>#DIV/0!</v>
      </c>
      <c r="R13" s="55" t="e">
        <f t="shared" si="9"/>
        <v>#DIV/0!</v>
      </c>
      <c r="S13" s="1" t="e">
        <f t="shared" si="10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3"/>
        <v>#DIV/0!</v>
      </c>
      <c r="M14" s="55" t="e">
        <f t="shared" si="4"/>
        <v>#DIV/0!</v>
      </c>
      <c r="N14" s="55" t="e">
        <f t="shared" si="5"/>
        <v>#DIV/0!</v>
      </c>
      <c r="O14" s="55" t="e">
        <f t="shared" si="6"/>
        <v>#DIV/0!</v>
      </c>
      <c r="P14" s="55" t="e">
        <f t="shared" si="7"/>
        <v>#DIV/0!</v>
      </c>
      <c r="Q14" s="55" t="e">
        <f t="shared" si="8"/>
        <v>#DIV/0!</v>
      </c>
      <c r="R14" s="55" t="e">
        <f t="shared" si="9"/>
        <v>#DIV/0!</v>
      </c>
      <c r="S14" s="1" t="e">
        <f t="shared" si="10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3"/>
        <v>#DIV/0!</v>
      </c>
      <c r="M15" s="55" t="e">
        <f t="shared" si="4"/>
        <v>#DIV/0!</v>
      </c>
      <c r="N15" s="55" t="e">
        <f t="shared" si="5"/>
        <v>#DIV/0!</v>
      </c>
      <c r="O15" s="55" t="e">
        <f t="shared" si="6"/>
        <v>#DIV/0!</v>
      </c>
      <c r="P15" s="55" t="e">
        <f t="shared" si="7"/>
        <v>#DIV/0!</v>
      </c>
      <c r="Q15" s="55" t="e">
        <f t="shared" si="8"/>
        <v>#DIV/0!</v>
      </c>
      <c r="R15" s="55" t="e">
        <f t="shared" si="9"/>
        <v>#DIV/0!</v>
      </c>
      <c r="S15" s="1" t="e">
        <f t="shared" si="10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3"/>
        <v>#DIV/0!</v>
      </c>
      <c r="M16" s="55" t="e">
        <f t="shared" si="4"/>
        <v>#DIV/0!</v>
      </c>
      <c r="N16" s="55" t="e">
        <f t="shared" si="5"/>
        <v>#DIV/0!</v>
      </c>
      <c r="O16" s="55" t="e">
        <f t="shared" si="6"/>
        <v>#DIV/0!</v>
      </c>
      <c r="P16" s="55" t="e">
        <f t="shared" si="7"/>
        <v>#DIV/0!</v>
      </c>
      <c r="Q16" s="55" t="e">
        <f t="shared" si="8"/>
        <v>#DIV/0!</v>
      </c>
      <c r="R16" s="55" t="e">
        <f t="shared" si="9"/>
        <v>#DIV/0!</v>
      </c>
      <c r="S16" s="1" t="e">
        <f t="shared" si="10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3"/>
        <v>#DIV/0!</v>
      </c>
      <c r="M17" s="55" t="e">
        <f t="shared" si="4"/>
        <v>#DIV/0!</v>
      </c>
      <c r="N17" s="55" t="e">
        <f t="shared" si="5"/>
        <v>#DIV/0!</v>
      </c>
      <c r="O17" s="55" t="e">
        <f t="shared" si="6"/>
        <v>#DIV/0!</v>
      </c>
      <c r="P17" s="55" t="e">
        <f t="shared" si="7"/>
        <v>#DIV/0!</v>
      </c>
      <c r="Q17" s="55" t="e">
        <f t="shared" si="8"/>
        <v>#DIV/0!</v>
      </c>
      <c r="R17" s="55" t="e">
        <f t="shared" si="9"/>
        <v>#DIV/0!</v>
      </c>
      <c r="S17" s="1" t="e">
        <f t="shared" si="10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3"/>
        <v>#DIV/0!</v>
      </c>
      <c r="M18" s="55" t="e">
        <f t="shared" si="4"/>
        <v>#DIV/0!</v>
      </c>
      <c r="N18" s="55" t="e">
        <f t="shared" si="5"/>
        <v>#DIV/0!</v>
      </c>
      <c r="O18" s="55" t="e">
        <f t="shared" si="6"/>
        <v>#DIV/0!</v>
      </c>
      <c r="P18" s="55" t="e">
        <f t="shared" si="7"/>
        <v>#DIV/0!</v>
      </c>
      <c r="Q18" s="55" t="e">
        <f t="shared" si="8"/>
        <v>#DIV/0!</v>
      </c>
      <c r="R18" s="55" t="e">
        <f t="shared" si="9"/>
        <v>#DIV/0!</v>
      </c>
      <c r="S18" s="1" t="e">
        <f t="shared" si="10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3"/>
        <v>#DIV/0!</v>
      </c>
      <c r="M19" s="55" t="e">
        <f t="shared" si="4"/>
        <v>#DIV/0!</v>
      </c>
      <c r="N19" s="55" t="e">
        <f t="shared" si="5"/>
        <v>#DIV/0!</v>
      </c>
      <c r="O19" s="55" t="e">
        <f t="shared" si="6"/>
        <v>#DIV/0!</v>
      </c>
      <c r="P19" s="55" t="e">
        <f t="shared" si="7"/>
        <v>#DIV/0!</v>
      </c>
      <c r="Q19" s="55" t="e">
        <f t="shared" si="8"/>
        <v>#DIV/0!</v>
      </c>
      <c r="R19" s="55" t="e">
        <f t="shared" si="9"/>
        <v>#DIV/0!</v>
      </c>
      <c r="S19" s="1" t="e">
        <f t="shared" si="10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3"/>
        <v>#DIV/0!</v>
      </c>
      <c r="M20" s="55" t="e">
        <f t="shared" si="4"/>
        <v>#DIV/0!</v>
      </c>
      <c r="N20" s="55" t="e">
        <f t="shared" si="5"/>
        <v>#DIV/0!</v>
      </c>
      <c r="O20" s="55" t="e">
        <f t="shared" si="6"/>
        <v>#DIV/0!</v>
      </c>
      <c r="P20" s="55" t="e">
        <f t="shared" si="7"/>
        <v>#DIV/0!</v>
      </c>
      <c r="Q20" s="55" t="e">
        <f t="shared" si="8"/>
        <v>#DIV/0!</v>
      </c>
      <c r="R20" s="55" t="e">
        <f t="shared" si="9"/>
        <v>#DIV/0!</v>
      </c>
      <c r="S20" s="1" t="e">
        <f t="shared" si="10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3"/>
        <v>#DIV/0!</v>
      </c>
      <c r="M21" s="55" t="e">
        <f t="shared" si="4"/>
        <v>#DIV/0!</v>
      </c>
      <c r="N21" s="55" t="e">
        <f t="shared" si="5"/>
        <v>#DIV/0!</v>
      </c>
      <c r="O21" s="55" t="e">
        <f t="shared" si="6"/>
        <v>#DIV/0!</v>
      </c>
      <c r="P21" s="55" t="e">
        <f t="shared" si="7"/>
        <v>#DIV/0!</v>
      </c>
      <c r="Q21" s="55" t="e">
        <f t="shared" si="8"/>
        <v>#DIV/0!</v>
      </c>
      <c r="R21" s="55" t="e">
        <f t="shared" si="9"/>
        <v>#DIV/0!</v>
      </c>
      <c r="S21" s="1" t="e">
        <f t="shared" si="10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3"/>
        <v>#DIV/0!</v>
      </c>
      <c r="M22" s="55" t="e">
        <f t="shared" si="4"/>
        <v>#DIV/0!</v>
      </c>
      <c r="N22" s="55" t="e">
        <f t="shared" si="5"/>
        <v>#DIV/0!</v>
      </c>
      <c r="O22" s="55" t="e">
        <f t="shared" si="6"/>
        <v>#DIV/0!</v>
      </c>
      <c r="P22" s="55" t="e">
        <f t="shared" si="7"/>
        <v>#DIV/0!</v>
      </c>
      <c r="Q22" s="55" t="e">
        <f t="shared" si="8"/>
        <v>#DIV/0!</v>
      </c>
      <c r="R22" s="55" t="e">
        <f t="shared" si="9"/>
        <v>#DIV/0!</v>
      </c>
      <c r="S22" s="1" t="e">
        <f t="shared" si="10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3"/>
        <v>#DIV/0!</v>
      </c>
      <c r="M23" s="55" t="e">
        <f t="shared" si="4"/>
        <v>#DIV/0!</v>
      </c>
      <c r="N23" s="55" t="e">
        <f t="shared" si="5"/>
        <v>#DIV/0!</v>
      </c>
      <c r="O23" s="55" t="e">
        <f t="shared" si="6"/>
        <v>#DIV/0!</v>
      </c>
      <c r="P23" s="55" t="e">
        <f t="shared" si="7"/>
        <v>#DIV/0!</v>
      </c>
      <c r="Q23" s="55" t="e">
        <f t="shared" si="8"/>
        <v>#DIV/0!</v>
      </c>
      <c r="R23" s="55" t="e">
        <f t="shared" si="9"/>
        <v>#DIV/0!</v>
      </c>
      <c r="S23" s="1" t="e">
        <f t="shared" si="10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3"/>
        <v>#DIV/0!</v>
      </c>
      <c r="M24" s="55" t="e">
        <f t="shared" si="4"/>
        <v>#DIV/0!</v>
      </c>
      <c r="N24" s="55" t="e">
        <f t="shared" si="5"/>
        <v>#DIV/0!</v>
      </c>
      <c r="O24" s="55" t="e">
        <f t="shared" si="6"/>
        <v>#DIV/0!</v>
      </c>
      <c r="P24" s="55" t="e">
        <f t="shared" si="7"/>
        <v>#DIV/0!</v>
      </c>
      <c r="Q24" s="55" t="e">
        <f t="shared" si="8"/>
        <v>#DIV/0!</v>
      </c>
      <c r="R24" s="55" t="e">
        <f t="shared" si="9"/>
        <v>#DIV/0!</v>
      </c>
      <c r="S24" s="1" t="e">
        <f t="shared" si="10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3"/>
        <v>#DIV/0!</v>
      </c>
      <c r="M25" s="55" t="e">
        <f t="shared" si="4"/>
        <v>#DIV/0!</v>
      </c>
      <c r="N25" s="55" t="e">
        <f t="shared" si="5"/>
        <v>#DIV/0!</v>
      </c>
      <c r="O25" s="55" t="e">
        <f t="shared" si="6"/>
        <v>#DIV/0!</v>
      </c>
      <c r="P25" s="55" t="e">
        <f t="shared" si="7"/>
        <v>#DIV/0!</v>
      </c>
      <c r="Q25" s="55" t="e">
        <f t="shared" si="8"/>
        <v>#DIV/0!</v>
      </c>
      <c r="R25" s="55" t="e">
        <f t="shared" si="9"/>
        <v>#DIV/0!</v>
      </c>
      <c r="S25" s="1" t="e">
        <f t="shared" si="10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3"/>
        <v>#DIV/0!</v>
      </c>
      <c r="M26" s="55" t="e">
        <f t="shared" si="4"/>
        <v>#DIV/0!</v>
      </c>
      <c r="N26" s="55" t="e">
        <f t="shared" si="5"/>
        <v>#DIV/0!</v>
      </c>
      <c r="O26" s="55" t="e">
        <f t="shared" si="6"/>
        <v>#DIV/0!</v>
      </c>
      <c r="P26" s="55" t="e">
        <f t="shared" si="7"/>
        <v>#DIV/0!</v>
      </c>
      <c r="Q26" s="55" t="e">
        <f t="shared" si="8"/>
        <v>#DIV/0!</v>
      </c>
      <c r="R26" s="55" t="e">
        <f t="shared" si="9"/>
        <v>#DIV/0!</v>
      </c>
      <c r="S26" s="1" t="e">
        <f t="shared" si="10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3"/>
        <v>#DIV/0!</v>
      </c>
      <c r="M27" s="55" t="e">
        <f t="shared" si="4"/>
        <v>#DIV/0!</v>
      </c>
      <c r="N27" s="55" t="e">
        <f t="shared" si="5"/>
        <v>#DIV/0!</v>
      </c>
      <c r="O27" s="55" t="e">
        <f t="shared" si="6"/>
        <v>#DIV/0!</v>
      </c>
      <c r="P27" s="55" t="e">
        <f t="shared" si="7"/>
        <v>#DIV/0!</v>
      </c>
      <c r="Q27" s="55" t="e">
        <f t="shared" si="8"/>
        <v>#DIV/0!</v>
      </c>
      <c r="R27" s="55" t="e">
        <f t="shared" si="9"/>
        <v>#DIV/0!</v>
      </c>
      <c r="S27" s="1" t="e">
        <f t="shared" si="10"/>
        <v>#DIV/0!</v>
      </c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5" t="e">
        <f t="shared" si="3"/>
        <v>#DIV/0!</v>
      </c>
      <c r="M28" s="55" t="e">
        <f t="shared" si="4"/>
        <v>#DIV/0!</v>
      </c>
      <c r="N28" s="55" t="e">
        <f t="shared" si="5"/>
        <v>#DIV/0!</v>
      </c>
      <c r="O28" s="55" t="e">
        <f t="shared" si="6"/>
        <v>#DIV/0!</v>
      </c>
      <c r="P28" s="55" t="e">
        <f t="shared" si="7"/>
        <v>#DIV/0!</v>
      </c>
      <c r="Q28" s="55" t="e">
        <f t="shared" si="8"/>
        <v>#DIV/0!</v>
      </c>
      <c r="R28" s="55" t="e">
        <f t="shared" si="9"/>
        <v>#DIV/0!</v>
      </c>
      <c r="S28" s="1" t="e">
        <f t="shared" si="10"/>
        <v>#DIV/0!</v>
      </c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5" t="e">
        <f t="shared" si="3"/>
        <v>#DIV/0!</v>
      </c>
      <c r="M29" s="55" t="e">
        <f t="shared" si="4"/>
        <v>#DIV/0!</v>
      </c>
      <c r="N29" s="55" t="e">
        <f t="shared" si="5"/>
        <v>#DIV/0!</v>
      </c>
      <c r="O29" s="55" t="e">
        <f t="shared" si="6"/>
        <v>#DIV/0!</v>
      </c>
      <c r="P29" s="55" t="e">
        <f t="shared" si="7"/>
        <v>#DIV/0!</v>
      </c>
      <c r="Q29" s="55" t="e">
        <f t="shared" si="8"/>
        <v>#DIV/0!</v>
      </c>
      <c r="R29" s="55" t="e">
        <f t="shared" si="9"/>
        <v>#DIV/0!</v>
      </c>
      <c r="S29" s="1" t="e">
        <f t="shared" si="10"/>
        <v>#DIV/0!</v>
      </c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5" t="e">
        <f t="shared" si="3"/>
        <v>#DIV/0!</v>
      </c>
      <c r="M30" s="55" t="e">
        <f t="shared" si="4"/>
        <v>#DIV/0!</v>
      </c>
      <c r="N30" s="55" t="e">
        <f t="shared" si="5"/>
        <v>#DIV/0!</v>
      </c>
      <c r="O30" s="55" t="e">
        <f t="shared" si="6"/>
        <v>#DIV/0!</v>
      </c>
      <c r="P30" s="55" t="e">
        <f t="shared" si="7"/>
        <v>#DIV/0!</v>
      </c>
      <c r="Q30" s="55" t="e">
        <f t="shared" si="8"/>
        <v>#DIV/0!</v>
      </c>
      <c r="R30" s="55" t="e">
        <f t="shared" si="9"/>
        <v>#DIV/0!</v>
      </c>
      <c r="S30" s="1" t="e">
        <f t="shared" si="10"/>
        <v>#DIV/0!</v>
      </c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5" t="e">
        <f t="shared" si="3"/>
        <v>#DIV/0!</v>
      </c>
      <c r="M31" s="55" t="e">
        <f t="shared" si="4"/>
        <v>#DIV/0!</v>
      </c>
      <c r="N31" s="55" t="e">
        <f t="shared" si="5"/>
        <v>#DIV/0!</v>
      </c>
      <c r="O31" s="55" t="e">
        <f t="shared" si="6"/>
        <v>#DIV/0!</v>
      </c>
      <c r="P31" s="55" t="e">
        <f t="shared" si="7"/>
        <v>#DIV/0!</v>
      </c>
      <c r="Q31" s="55" t="e">
        <f t="shared" si="8"/>
        <v>#DIV/0!</v>
      </c>
      <c r="R31" s="55" t="e">
        <f t="shared" si="9"/>
        <v>#DIV/0!</v>
      </c>
      <c r="S31" s="1" t="e">
        <f t="shared" si="10"/>
        <v>#DIV/0!</v>
      </c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si="3"/>
        <v>#DIV/0!</v>
      </c>
      <c r="M32" s="55" t="e">
        <f t="shared" si="4"/>
        <v>#DIV/0!</v>
      </c>
      <c r="N32" s="55" t="e">
        <f t="shared" si="5"/>
        <v>#DIV/0!</v>
      </c>
      <c r="O32" s="55" t="e">
        <f t="shared" si="6"/>
        <v>#DIV/0!</v>
      </c>
      <c r="P32" s="55" t="e">
        <f t="shared" si="7"/>
        <v>#DIV/0!</v>
      </c>
      <c r="Q32" s="55" t="e">
        <f t="shared" si="8"/>
        <v>#DIV/0!</v>
      </c>
      <c r="R32" s="55" t="e">
        <f t="shared" si="9"/>
        <v>#DIV/0!</v>
      </c>
      <c r="S32" s="1" t="e">
        <f t="shared" si="10"/>
        <v>#DIV/0!</v>
      </c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3"/>
        <v>#DIV/0!</v>
      </c>
      <c r="M33" s="55" t="e">
        <f t="shared" si="4"/>
        <v>#DIV/0!</v>
      </c>
      <c r="N33" s="55" t="e">
        <f t="shared" si="5"/>
        <v>#DIV/0!</v>
      </c>
      <c r="O33" s="55" t="e">
        <f t="shared" si="6"/>
        <v>#DIV/0!</v>
      </c>
      <c r="P33" s="55" t="e">
        <f t="shared" si="7"/>
        <v>#DIV/0!</v>
      </c>
      <c r="Q33" s="55" t="e">
        <f t="shared" si="8"/>
        <v>#DIV/0!</v>
      </c>
      <c r="R33" s="55" t="e">
        <f t="shared" si="9"/>
        <v>#DIV/0!</v>
      </c>
      <c r="S33" s="1" t="e">
        <f t="shared" si="10"/>
        <v>#DIV/0!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3"/>
        <v>#DIV/0!</v>
      </c>
      <c r="M34" s="55" t="e">
        <f t="shared" si="4"/>
        <v>#DIV/0!</v>
      </c>
      <c r="N34" s="55" t="e">
        <f t="shared" si="5"/>
        <v>#DIV/0!</v>
      </c>
      <c r="O34" s="55" t="e">
        <f t="shared" si="6"/>
        <v>#DIV/0!</v>
      </c>
      <c r="P34" s="55" t="e">
        <f t="shared" si="7"/>
        <v>#DIV/0!</v>
      </c>
      <c r="Q34" s="55" t="e">
        <f t="shared" si="8"/>
        <v>#DIV/0!</v>
      </c>
      <c r="R34" s="55" t="e">
        <f t="shared" si="9"/>
        <v>#DIV/0!</v>
      </c>
      <c r="S34" s="1" t="e">
        <f t="shared" si="10"/>
        <v>#DIV/0!</v>
      </c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3"/>
        <v>#DIV/0!</v>
      </c>
      <c r="M35" s="55" t="e">
        <f t="shared" si="4"/>
        <v>#DIV/0!</v>
      </c>
      <c r="N35" s="55" t="e">
        <f t="shared" si="5"/>
        <v>#DIV/0!</v>
      </c>
      <c r="O35" s="55" t="e">
        <f t="shared" si="6"/>
        <v>#DIV/0!</v>
      </c>
      <c r="P35" s="55" t="e">
        <f t="shared" si="7"/>
        <v>#DIV/0!</v>
      </c>
      <c r="Q35" s="55" t="e">
        <f t="shared" si="8"/>
        <v>#DIV/0!</v>
      </c>
      <c r="R35" s="55" t="e">
        <f t="shared" si="9"/>
        <v>#DIV/0!</v>
      </c>
      <c r="S35" s="1" t="e">
        <f t="shared" si="10"/>
        <v>#DIV/0!</v>
      </c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3"/>
        <v>#DIV/0!</v>
      </c>
      <c r="M36" s="55" t="e">
        <f t="shared" si="4"/>
        <v>#DIV/0!</v>
      </c>
      <c r="N36" s="55" t="e">
        <f t="shared" si="5"/>
        <v>#DIV/0!</v>
      </c>
      <c r="O36" s="55" t="e">
        <f t="shared" si="6"/>
        <v>#DIV/0!</v>
      </c>
      <c r="P36" s="55" t="e">
        <f t="shared" si="7"/>
        <v>#DIV/0!</v>
      </c>
      <c r="Q36" s="55" t="e">
        <f t="shared" si="8"/>
        <v>#DIV/0!</v>
      </c>
      <c r="R36" s="55" t="e">
        <f t="shared" si="9"/>
        <v>#DIV/0!</v>
      </c>
      <c r="S36" s="1" t="e">
        <f t="shared" si="10"/>
        <v>#DIV/0!</v>
      </c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3"/>
        <v>#DIV/0!</v>
      </c>
      <c r="M37" s="55" t="e">
        <f t="shared" si="4"/>
        <v>#DIV/0!</v>
      </c>
      <c r="N37" s="55" t="e">
        <f t="shared" si="5"/>
        <v>#DIV/0!</v>
      </c>
      <c r="O37" s="55" t="e">
        <f t="shared" si="6"/>
        <v>#DIV/0!</v>
      </c>
      <c r="P37" s="55" t="e">
        <f t="shared" si="7"/>
        <v>#DIV/0!</v>
      </c>
      <c r="Q37" s="55" t="e">
        <f t="shared" si="8"/>
        <v>#DIV/0!</v>
      </c>
      <c r="R37" s="55" t="e">
        <f t="shared" si="9"/>
        <v>#DIV/0!</v>
      </c>
      <c r="S37" s="1" t="e">
        <f t="shared" si="10"/>
        <v>#DIV/0!</v>
      </c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3"/>
        <v>#DIV/0!</v>
      </c>
      <c r="M38" s="55" t="e">
        <f t="shared" si="4"/>
        <v>#DIV/0!</v>
      </c>
      <c r="N38" s="55" t="e">
        <f t="shared" si="5"/>
        <v>#DIV/0!</v>
      </c>
      <c r="O38" s="55" t="e">
        <f t="shared" si="6"/>
        <v>#DIV/0!</v>
      </c>
      <c r="P38" s="55" t="e">
        <f t="shared" si="7"/>
        <v>#DIV/0!</v>
      </c>
      <c r="Q38" s="55" t="e">
        <f t="shared" si="8"/>
        <v>#DIV/0!</v>
      </c>
      <c r="R38" s="55" t="e">
        <f t="shared" si="9"/>
        <v>#DIV/0!</v>
      </c>
      <c r="S38" s="1" t="e">
        <f t="shared" si="10"/>
        <v>#DIV/0!</v>
      </c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3"/>
        <v>#DIV/0!</v>
      </c>
      <c r="M39" s="55" t="e">
        <f t="shared" si="4"/>
        <v>#DIV/0!</v>
      </c>
      <c r="N39" s="55" t="e">
        <f t="shared" si="5"/>
        <v>#DIV/0!</v>
      </c>
      <c r="O39" s="55" t="e">
        <f t="shared" si="6"/>
        <v>#DIV/0!</v>
      </c>
      <c r="P39" s="55" t="e">
        <f t="shared" si="7"/>
        <v>#DIV/0!</v>
      </c>
      <c r="Q39" s="55" t="e">
        <f t="shared" si="8"/>
        <v>#DIV/0!</v>
      </c>
      <c r="R39" s="55" t="e">
        <f t="shared" si="9"/>
        <v>#DIV/0!</v>
      </c>
      <c r="S39" s="1" t="e">
        <f t="shared" si="10"/>
        <v>#DIV/0!</v>
      </c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3"/>
        <v>#DIV/0!</v>
      </c>
      <c r="M40" s="55" t="e">
        <f t="shared" si="4"/>
        <v>#DIV/0!</v>
      </c>
      <c r="N40" s="55" t="e">
        <f t="shared" si="5"/>
        <v>#DIV/0!</v>
      </c>
      <c r="O40" s="55" t="e">
        <f t="shared" si="6"/>
        <v>#DIV/0!</v>
      </c>
      <c r="P40" s="55" t="e">
        <f t="shared" si="7"/>
        <v>#DIV/0!</v>
      </c>
      <c r="Q40" s="55" t="e">
        <f t="shared" si="8"/>
        <v>#DIV/0!</v>
      </c>
      <c r="R40" s="55" t="e">
        <f t="shared" si="9"/>
        <v>#DIV/0!</v>
      </c>
      <c r="S40" s="1" t="e">
        <f t="shared" si="10"/>
        <v>#DIV/0!</v>
      </c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3"/>
        <v>#DIV/0!</v>
      </c>
      <c r="M41" s="55" t="e">
        <f t="shared" si="4"/>
        <v>#DIV/0!</v>
      </c>
      <c r="N41" s="55" t="e">
        <f t="shared" si="5"/>
        <v>#DIV/0!</v>
      </c>
      <c r="O41" s="55" t="e">
        <f t="shared" si="6"/>
        <v>#DIV/0!</v>
      </c>
      <c r="P41" s="55" t="e">
        <f t="shared" si="7"/>
        <v>#DIV/0!</v>
      </c>
      <c r="Q41" s="55" t="e">
        <f t="shared" si="8"/>
        <v>#DIV/0!</v>
      </c>
      <c r="R41" s="55" t="e">
        <f t="shared" si="9"/>
        <v>#DIV/0!</v>
      </c>
      <c r="S41" s="1" t="e">
        <f t="shared" si="10"/>
        <v>#DIV/0!</v>
      </c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3"/>
        <v>#DIV/0!</v>
      </c>
      <c r="M42" s="55" t="e">
        <f t="shared" si="4"/>
        <v>#DIV/0!</v>
      </c>
      <c r="N42" s="55" t="e">
        <f t="shared" si="5"/>
        <v>#DIV/0!</v>
      </c>
      <c r="O42" s="55" t="e">
        <f t="shared" si="6"/>
        <v>#DIV/0!</v>
      </c>
      <c r="P42" s="55" t="e">
        <f t="shared" si="7"/>
        <v>#DIV/0!</v>
      </c>
      <c r="Q42" s="55" t="e">
        <f t="shared" si="8"/>
        <v>#DIV/0!</v>
      </c>
      <c r="R42" s="55" t="e">
        <f t="shared" si="9"/>
        <v>#DIV/0!</v>
      </c>
      <c r="S42" s="1" t="e">
        <f t="shared" si="10"/>
        <v>#DIV/0!</v>
      </c>
    </row>
    <row r="44" spans="1:19" x14ac:dyDescent="0.25">
      <c r="A44" s="11" t="s">
        <v>31</v>
      </c>
      <c r="B44" s="11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9" x14ac:dyDescent="0.25">
      <c r="A45" s="5" t="s">
        <v>1</v>
      </c>
      <c r="B45" s="5" t="s">
        <v>93</v>
      </c>
      <c r="C45" s="5" t="s">
        <v>2</v>
      </c>
      <c r="D45" s="5" t="s">
        <v>3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4</v>
      </c>
      <c r="J45" s="5" t="s">
        <v>5</v>
      </c>
      <c r="K45" s="5" t="s">
        <v>8</v>
      </c>
      <c r="L45" s="5" t="s">
        <v>9</v>
      </c>
      <c r="M45" s="5" t="s">
        <v>16</v>
      </c>
      <c r="N45" s="5" t="s">
        <v>67</v>
      </c>
      <c r="O45" s="5" t="s">
        <v>17</v>
      </c>
      <c r="P45" s="5" t="s">
        <v>10</v>
      </c>
      <c r="Q45" s="5" t="s">
        <v>137</v>
      </c>
      <c r="R45" s="5" t="s">
        <v>138</v>
      </c>
      <c r="S45" s="5" t="s">
        <v>66</v>
      </c>
    </row>
    <row r="46" spans="1:19" x14ac:dyDescent="0.25">
      <c r="A46" s="55">
        <f>A8</f>
        <v>0</v>
      </c>
      <c r="B46" s="55">
        <f>B8</f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 t="e">
        <f t="shared" ref="L46" si="11">AVERAGE(C46,D46)</f>
        <v>#DIV/0!</v>
      </c>
      <c r="M46" s="55" t="e">
        <f t="shared" ref="M46" si="12">AVERAGE(E46,F46)</f>
        <v>#DIV/0!</v>
      </c>
      <c r="N46" s="55" t="e">
        <f t="shared" ref="N46" si="13">L46+M46</f>
        <v>#DIV/0!</v>
      </c>
      <c r="O46" s="55" t="e">
        <f t="shared" ref="O46" si="14">AVERAGE(G46,H46)</f>
        <v>#DIV/0!</v>
      </c>
      <c r="P46" s="55" t="e">
        <f t="shared" ref="P46" si="15">AVERAGE(I46,J46)</f>
        <v>#DIV/0!</v>
      </c>
      <c r="Q46" s="55" t="e">
        <f t="shared" ref="Q46" si="16">IF(O46+P46&gt;10,10,O46+P46)</f>
        <v>#DIV/0!</v>
      </c>
      <c r="R46" s="55" t="e">
        <f t="shared" ref="R46" si="17">10+N46-Q46-K46</f>
        <v>#DIV/0!</v>
      </c>
      <c r="S46" s="1" t="e">
        <f>RANK(R46,$R$46:$R$80)</f>
        <v>#DIV/0!</v>
      </c>
    </row>
    <row r="47" spans="1:19" x14ac:dyDescent="0.25">
      <c r="A47" s="55">
        <f t="shared" ref="A47:B80" si="18">A9</f>
        <v>0</v>
      </c>
      <c r="B47" s="55">
        <f t="shared" si="18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ref="L47:L80" si="19">AVERAGE(C47,D47)</f>
        <v>#DIV/0!</v>
      </c>
      <c r="M47" s="55" t="e">
        <f t="shared" ref="M47:M80" si="20">AVERAGE(E47,F47)</f>
        <v>#DIV/0!</v>
      </c>
      <c r="N47" s="55" t="e">
        <f t="shared" ref="N47:N80" si="21">L47+M47</f>
        <v>#DIV/0!</v>
      </c>
      <c r="O47" s="55" t="e">
        <f t="shared" ref="O47:O80" si="22">AVERAGE(G47,H47)</f>
        <v>#DIV/0!</v>
      </c>
      <c r="P47" s="55" t="e">
        <f t="shared" ref="P47:P80" si="23">AVERAGE(I47,J47)</f>
        <v>#DIV/0!</v>
      </c>
      <c r="Q47" s="55" t="e">
        <f t="shared" ref="Q47:Q80" si="24">IF(O47+P47&gt;10,10,O47+P47)</f>
        <v>#DIV/0!</v>
      </c>
      <c r="R47" s="55" t="e">
        <f t="shared" ref="R47:R80" si="25">10+N47-Q47-K47</f>
        <v>#DIV/0!</v>
      </c>
      <c r="S47" s="1" t="e">
        <f t="shared" ref="S47:S80" si="26">RANK(R47,$R$46:$R$80)</f>
        <v>#DIV/0!</v>
      </c>
    </row>
    <row r="48" spans="1:19" x14ac:dyDescent="0.25">
      <c r="A48" s="55">
        <f t="shared" si="18"/>
        <v>0</v>
      </c>
      <c r="B48" s="55">
        <f t="shared" si="18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19"/>
        <v>#DIV/0!</v>
      </c>
      <c r="M48" s="55" t="e">
        <f t="shared" si="20"/>
        <v>#DIV/0!</v>
      </c>
      <c r="N48" s="55" t="e">
        <f t="shared" si="21"/>
        <v>#DIV/0!</v>
      </c>
      <c r="O48" s="55" t="e">
        <f t="shared" si="22"/>
        <v>#DIV/0!</v>
      </c>
      <c r="P48" s="55" t="e">
        <f t="shared" si="23"/>
        <v>#DIV/0!</v>
      </c>
      <c r="Q48" s="55" t="e">
        <f t="shared" si="24"/>
        <v>#DIV/0!</v>
      </c>
      <c r="R48" s="55" t="e">
        <f t="shared" si="25"/>
        <v>#DIV/0!</v>
      </c>
      <c r="S48" s="1" t="e">
        <f t="shared" si="26"/>
        <v>#DIV/0!</v>
      </c>
    </row>
    <row r="49" spans="1:19" x14ac:dyDescent="0.25">
      <c r="A49" s="55">
        <f t="shared" si="18"/>
        <v>0</v>
      </c>
      <c r="B49" s="55">
        <f t="shared" si="18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19"/>
        <v>#DIV/0!</v>
      </c>
      <c r="M49" s="55" t="e">
        <f t="shared" si="20"/>
        <v>#DIV/0!</v>
      </c>
      <c r="N49" s="55" t="e">
        <f t="shared" si="21"/>
        <v>#DIV/0!</v>
      </c>
      <c r="O49" s="55" t="e">
        <f t="shared" si="22"/>
        <v>#DIV/0!</v>
      </c>
      <c r="P49" s="55" t="e">
        <f t="shared" si="23"/>
        <v>#DIV/0!</v>
      </c>
      <c r="Q49" s="55" t="e">
        <f t="shared" si="24"/>
        <v>#DIV/0!</v>
      </c>
      <c r="R49" s="55" t="e">
        <f t="shared" si="25"/>
        <v>#DIV/0!</v>
      </c>
      <c r="S49" s="1" t="e">
        <f t="shared" si="26"/>
        <v>#DIV/0!</v>
      </c>
    </row>
    <row r="50" spans="1:19" x14ac:dyDescent="0.25">
      <c r="A50" s="55">
        <f t="shared" si="18"/>
        <v>0</v>
      </c>
      <c r="B50" s="55">
        <f t="shared" si="18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19"/>
        <v>#DIV/0!</v>
      </c>
      <c r="M50" s="55" t="e">
        <f t="shared" si="20"/>
        <v>#DIV/0!</v>
      </c>
      <c r="N50" s="55" t="e">
        <f t="shared" si="21"/>
        <v>#DIV/0!</v>
      </c>
      <c r="O50" s="55" t="e">
        <f t="shared" si="22"/>
        <v>#DIV/0!</v>
      </c>
      <c r="P50" s="55" t="e">
        <f t="shared" si="23"/>
        <v>#DIV/0!</v>
      </c>
      <c r="Q50" s="55" t="e">
        <f t="shared" si="24"/>
        <v>#DIV/0!</v>
      </c>
      <c r="R50" s="55" t="e">
        <f t="shared" si="25"/>
        <v>#DIV/0!</v>
      </c>
      <c r="S50" s="1" t="e">
        <f t="shared" si="26"/>
        <v>#DIV/0!</v>
      </c>
    </row>
    <row r="51" spans="1:19" x14ac:dyDescent="0.25">
      <c r="A51" s="55">
        <f t="shared" si="18"/>
        <v>0</v>
      </c>
      <c r="B51" s="55">
        <f t="shared" si="18"/>
        <v>0</v>
      </c>
      <c r="C51" s="1"/>
      <c r="D51" s="1"/>
      <c r="E51" s="1"/>
      <c r="F51" s="1"/>
      <c r="G51" s="1"/>
      <c r="H51" s="1"/>
      <c r="I51" s="1"/>
      <c r="J51" s="1"/>
      <c r="K51" s="1"/>
      <c r="L51" s="55" t="e">
        <f t="shared" si="19"/>
        <v>#DIV/0!</v>
      </c>
      <c r="M51" s="55" t="e">
        <f t="shared" si="20"/>
        <v>#DIV/0!</v>
      </c>
      <c r="N51" s="55" t="e">
        <f t="shared" si="21"/>
        <v>#DIV/0!</v>
      </c>
      <c r="O51" s="55" t="e">
        <f t="shared" si="22"/>
        <v>#DIV/0!</v>
      </c>
      <c r="P51" s="55" t="e">
        <f t="shared" si="23"/>
        <v>#DIV/0!</v>
      </c>
      <c r="Q51" s="55" t="e">
        <f t="shared" si="24"/>
        <v>#DIV/0!</v>
      </c>
      <c r="R51" s="55" t="e">
        <f t="shared" si="25"/>
        <v>#DIV/0!</v>
      </c>
      <c r="S51" s="1" t="e">
        <f t="shared" si="26"/>
        <v>#DIV/0!</v>
      </c>
    </row>
    <row r="52" spans="1:19" x14ac:dyDescent="0.25">
      <c r="A52" s="55">
        <f t="shared" si="18"/>
        <v>0</v>
      </c>
      <c r="B52" s="55">
        <f t="shared" si="18"/>
        <v>0</v>
      </c>
      <c r="C52" s="1"/>
      <c r="D52" s="1"/>
      <c r="E52" s="1"/>
      <c r="F52" s="1"/>
      <c r="G52" s="1"/>
      <c r="H52" s="1"/>
      <c r="I52" s="1"/>
      <c r="J52" s="1"/>
      <c r="K52" s="1"/>
      <c r="L52" s="55" t="e">
        <f t="shared" si="19"/>
        <v>#DIV/0!</v>
      </c>
      <c r="M52" s="55" t="e">
        <f t="shared" si="20"/>
        <v>#DIV/0!</v>
      </c>
      <c r="N52" s="55" t="e">
        <f t="shared" si="21"/>
        <v>#DIV/0!</v>
      </c>
      <c r="O52" s="55" t="e">
        <f t="shared" si="22"/>
        <v>#DIV/0!</v>
      </c>
      <c r="P52" s="55" t="e">
        <f t="shared" si="23"/>
        <v>#DIV/0!</v>
      </c>
      <c r="Q52" s="55" t="e">
        <f t="shared" si="24"/>
        <v>#DIV/0!</v>
      </c>
      <c r="R52" s="55" t="e">
        <f t="shared" si="25"/>
        <v>#DIV/0!</v>
      </c>
      <c r="S52" s="1" t="e">
        <f t="shared" si="26"/>
        <v>#DIV/0!</v>
      </c>
    </row>
    <row r="53" spans="1:19" x14ac:dyDescent="0.25">
      <c r="A53" s="55">
        <f t="shared" si="18"/>
        <v>0</v>
      </c>
      <c r="B53" s="55">
        <f t="shared" si="18"/>
        <v>0</v>
      </c>
      <c r="C53" s="1"/>
      <c r="D53" s="1"/>
      <c r="E53" s="1"/>
      <c r="F53" s="1"/>
      <c r="G53" s="1"/>
      <c r="H53" s="1"/>
      <c r="I53" s="1"/>
      <c r="J53" s="1"/>
      <c r="K53" s="1"/>
      <c r="L53" s="55" t="e">
        <f t="shared" si="19"/>
        <v>#DIV/0!</v>
      </c>
      <c r="M53" s="55" t="e">
        <f t="shared" si="20"/>
        <v>#DIV/0!</v>
      </c>
      <c r="N53" s="55" t="e">
        <f t="shared" si="21"/>
        <v>#DIV/0!</v>
      </c>
      <c r="O53" s="55" t="e">
        <f t="shared" si="22"/>
        <v>#DIV/0!</v>
      </c>
      <c r="P53" s="55" t="e">
        <f t="shared" si="23"/>
        <v>#DIV/0!</v>
      </c>
      <c r="Q53" s="55" t="e">
        <f t="shared" si="24"/>
        <v>#DIV/0!</v>
      </c>
      <c r="R53" s="55" t="e">
        <f t="shared" si="25"/>
        <v>#DIV/0!</v>
      </c>
      <c r="S53" s="1" t="e">
        <f t="shared" si="26"/>
        <v>#DIV/0!</v>
      </c>
    </row>
    <row r="54" spans="1:19" x14ac:dyDescent="0.25">
      <c r="A54" s="55">
        <f t="shared" si="18"/>
        <v>0</v>
      </c>
      <c r="B54" s="55">
        <f t="shared" si="18"/>
        <v>0</v>
      </c>
      <c r="C54" s="1"/>
      <c r="D54" s="1"/>
      <c r="E54" s="1"/>
      <c r="F54" s="1"/>
      <c r="G54" s="1"/>
      <c r="H54" s="1"/>
      <c r="I54" s="1"/>
      <c r="J54" s="1"/>
      <c r="K54" s="1"/>
      <c r="L54" s="55" t="e">
        <f t="shared" si="19"/>
        <v>#DIV/0!</v>
      </c>
      <c r="M54" s="55" t="e">
        <f t="shared" si="20"/>
        <v>#DIV/0!</v>
      </c>
      <c r="N54" s="55" t="e">
        <f t="shared" si="21"/>
        <v>#DIV/0!</v>
      </c>
      <c r="O54" s="55" t="e">
        <f t="shared" si="22"/>
        <v>#DIV/0!</v>
      </c>
      <c r="P54" s="55" t="e">
        <f t="shared" si="23"/>
        <v>#DIV/0!</v>
      </c>
      <c r="Q54" s="55" t="e">
        <f t="shared" si="24"/>
        <v>#DIV/0!</v>
      </c>
      <c r="R54" s="55" t="e">
        <f t="shared" si="25"/>
        <v>#DIV/0!</v>
      </c>
      <c r="S54" s="1" t="e">
        <f t="shared" si="26"/>
        <v>#DIV/0!</v>
      </c>
    </row>
    <row r="55" spans="1:19" x14ac:dyDescent="0.25">
      <c r="A55" s="55">
        <f t="shared" si="18"/>
        <v>0</v>
      </c>
      <c r="B55" s="55">
        <f t="shared" si="18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si="19"/>
        <v>#DIV/0!</v>
      </c>
      <c r="M55" s="55" t="e">
        <f t="shared" si="20"/>
        <v>#DIV/0!</v>
      </c>
      <c r="N55" s="55" t="e">
        <f t="shared" si="21"/>
        <v>#DIV/0!</v>
      </c>
      <c r="O55" s="55" t="e">
        <f t="shared" si="22"/>
        <v>#DIV/0!</v>
      </c>
      <c r="P55" s="55" t="e">
        <f t="shared" si="23"/>
        <v>#DIV/0!</v>
      </c>
      <c r="Q55" s="55" t="e">
        <f t="shared" si="24"/>
        <v>#DIV/0!</v>
      </c>
      <c r="R55" s="55" t="e">
        <f t="shared" si="25"/>
        <v>#DIV/0!</v>
      </c>
      <c r="S55" s="1" t="e">
        <f t="shared" si="26"/>
        <v>#DIV/0!</v>
      </c>
    </row>
    <row r="56" spans="1:19" x14ac:dyDescent="0.25">
      <c r="A56" s="55">
        <f t="shared" si="18"/>
        <v>0</v>
      </c>
      <c r="B56" s="55">
        <f t="shared" si="18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19"/>
        <v>#DIV/0!</v>
      </c>
      <c r="M56" s="55" t="e">
        <f t="shared" si="20"/>
        <v>#DIV/0!</v>
      </c>
      <c r="N56" s="55" t="e">
        <f t="shared" si="21"/>
        <v>#DIV/0!</v>
      </c>
      <c r="O56" s="55" t="e">
        <f t="shared" si="22"/>
        <v>#DIV/0!</v>
      </c>
      <c r="P56" s="55" t="e">
        <f t="shared" si="23"/>
        <v>#DIV/0!</v>
      </c>
      <c r="Q56" s="55" t="e">
        <f t="shared" si="24"/>
        <v>#DIV/0!</v>
      </c>
      <c r="R56" s="55" t="e">
        <f t="shared" si="25"/>
        <v>#DIV/0!</v>
      </c>
      <c r="S56" s="1" t="e">
        <f t="shared" si="26"/>
        <v>#DIV/0!</v>
      </c>
    </row>
    <row r="57" spans="1:19" x14ac:dyDescent="0.25">
      <c r="A57" s="55">
        <f t="shared" si="18"/>
        <v>0</v>
      </c>
      <c r="B57" s="55">
        <f t="shared" si="18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19"/>
        <v>#DIV/0!</v>
      </c>
      <c r="M57" s="55" t="e">
        <f t="shared" si="20"/>
        <v>#DIV/0!</v>
      </c>
      <c r="N57" s="55" t="e">
        <f t="shared" si="21"/>
        <v>#DIV/0!</v>
      </c>
      <c r="O57" s="55" t="e">
        <f t="shared" si="22"/>
        <v>#DIV/0!</v>
      </c>
      <c r="P57" s="55" t="e">
        <f t="shared" si="23"/>
        <v>#DIV/0!</v>
      </c>
      <c r="Q57" s="55" t="e">
        <f t="shared" si="24"/>
        <v>#DIV/0!</v>
      </c>
      <c r="R57" s="55" t="e">
        <f t="shared" si="25"/>
        <v>#DIV/0!</v>
      </c>
      <c r="S57" s="1" t="e">
        <f t="shared" si="26"/>
        <v>#DIV/0!</v>
      </c>
    </row>
    <row r="58" spans="1:19" x14ac:dyDescent="0.25">
      <c r="A58" s="55">
        <f t="shared" si="18"/>
        <v>0</v>
      </c>
      <c r="B58" s="55">
        <f t="shared" si="18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19"/>
        <v>#DIV/0!</v>
      </c>
      <c r="M58" s="55" t="e">
        <f t="shared" si="20"/>
        <v>#DIV/0!</v>
      </c>
      <c r="N58" s="55" t="e">
        <f t="shared" si="21"/>
        <v>#DIV/0!</v>
      </c>
      <c r="O58" s="55" t="e">
        <f t="shared" si="22"/>
        <v>#DIV/0!</v>
      </c>
      <c r="P58" s="55" t="e">
        <f t="shared" si="23"/>
        <v>#DIV/0!</v>
      </c>
      <c r="Q58" s="55" t="e">
        <f t="shared" si="24"/>
        <v>#DIV/0!</v>
      </c>
      <c r="R58" s="55" t="e">
        <f t="shared" si="25"/>
        <v>#DIV/0!</v>
      </c>
      <c r="S58" s="1" t="e">
        <f t="shared" si="26"/>
        <v>#DIV/0!</v>
      </c>
    </row>
    <row r="59" spans="1:19" x14ac:dyDescent="0.25">
      <c r="A59" s="55">
        <f t="shared" si="18"/>
        <v>0</v>
      </c>
      <c r="B59" s="55">
        <f t="shared" si="18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19"/>
        <v>#DIV/0!</v>
      </c>
      <c r="M59" s="55" t="e">
        <f t="shared" si="20"/>
        <v>#DIV/0!</v>
      </c>
      <c r="N59" s="55" t="e">
        <f t="shared" si="21"/>
        <v>#DIV/0!</v>
      </c>
      <c r="O59" s="55" t="e">
        <f t="shared" si="22"/>
        <v>#DIV/0!</v>
      </c>
      <c r="P59" s="55" t="e">
        <f t="shared" si="23"/>
        <v>#DIV/0!</v>
      </c>
      <c r="Q59" s="55" t="e">
        <f t="shared" si="24"/>
        <v>#DIV/0!</v>
      </c>
      <c r="R59" s="55" t="e">
        <f t="shared" si="25"/>
        <v>#DIV/0!</v>
      </c>
      <c r="S59" s="1" t="e">
        <f t="shared" si="26"/>
        <v>#DIV/0!</v>
      </c>
    </row>
    <row r="60" spans="1:19" x14ac:dyDescent="0.25">
      <c r="A60" s="55">
        <f t="shared" si="18"/>
        <v>0</v>
      </c>
      <c r="B60" s="55">
        <f t="shared" si="18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19"/>
        <v>#DIV/0!</v>
      </c>
      <c r="M60" s="55" t="e">
        <f t="shared" si="20"/>
        <v>#DIV/0!</v>
      </c>
      <c r="N60" s="55" t="e">
        <f t="shared" si="21"/>
        <v>#DIV/0!</v>
      </c>
      <c r="O60" s="55" t="e">
        <f t="shared" si="22"/>
        <v>#DIV/0!</v>
      </c>
      <c r="P60" s="55" t="e">
        <f t="shared" si="23"/>
        <v>#DIV/0!</v>
      </c>
      <c r="Q60" s="55" t="e">
        <f t="shared" si="24"/>
        <v>#DIV/0!</v>
      </c>
      <c r="R60" s="55" t="e">
        <f t="shared" si="25"/>
        <v>#DIV/0!</v>
      </c>
      <c r="S60" s="1" t="e">
        <f t="shared" si="26"/>
        <v>#DIV/0!</v>
      </c>
    </row>
    <row r="61" spans="1:19" x14ac:dyDescent="0.25">
      <c r="A61" s="55">
        <f t="shared" si="18"/>
        <v>0</v>
      </c>
      <c r="B61" s="55">
        <f t="shared" si="18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19"/>
        <v>#DIV/0!</v>
      </c>
      <c r="M61" s="55" t="e">
        <f t="shared" si="20"/>
        <v>#DIV/0!</v>
      </c>
      <c r="N61" s="55" t="e">
        <f t="shared" si="21"/>
        <v>#DIV/0!</v>
      </c>
      <c r="O61" s="55" t="e">
        <f t="shared" si="22"/>
        <v>#DIV/0!</v>
      </c>
      <c r="P61" s="55" t="e">
        <f t="shared" si="23"/>
        <v>#DIV/0!</v>
      </c>
      <c r="Q61" s="55" t="e">
        <f t="shared" si="24"/>
        <v>#DIV/0!</v>
      </c>
      <c r="R61" s="55" t="e">
        <f t="shared" si="25"/>
        <v>#DIV/0!</v>
      </c>
      <c r="S61" s="1" t="e">
        <f t="shared" si="26"/>
        <v>#DIV/0!</v>
      </c>
    </row>
    <row r="62" spans="1:19" x14ac:dyDescent="0.25">
      <c r="A62" s="55">
        <f t="shared" si="18"/>
        <v>0</v>
      </c>
      <c r="B62" s="55">
        <f t="shared" si="18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19"/>
        <v>#DIV/0!</v>
      </c>
      <c r="M62" s="55" t="e">
        <f t="shared" si="20"/>
        <v>#DIV/0!</v>
      </c>
      <c r="N62" s="55" t="e">
        <f t="shared" si="21"/>
        <v>#DIV/0!</v>
      </c>
      <c r="O62" s="55" t="e">
        <f t="shared" si="22"/>
        <v>#DIV/0!</v>
      </c>
      <c r="P62" s="55" t="e">
        <f t="shared" si="23"/>
        <v>#DIV/0!</v>
      </c>
      <c r="Q62" s="55" t="e">
        <f t="shared" si="24"/>
        <v>#DIV/0!</v>
      </c>
      <c r="R62" s="55" t="e">
        <f t="shared" si="25"/>
        <v>#DIV/0!</v>
      </c>
      <c r="S62" s="1" t="e">
        <f t="shared" si="26"/>
        <v>#DIV/0!</v>
      </c>
    </row>
    <row r="63" spans="1:19" x14ac:dyDescent="0.25">
      <c r="A63" s="55">
        <f t="shared" si="18"/>
        <v>0</v>
      </c>
      <c r="B63" s="55">
        <f t="shared" si="18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19"/>
        <v>#DIV/0!</v>
      </c>
      <c r="M63" s="55" t="e">
        <f t="shared" si="20"/>
        <v>#DIV/0!</v>
      </c>
      <c r="N63" s="55" t="e">
        <f t="shared" si="21"/>
        <v>#DIV/0!</v>
      </c>
      <c r="O63" s="55" t="e">
        <f t="shared" si="22"/>
        <v>#DIV/0!</v>
      </c>
      <c r="P63" s="55" t="e">
        <f t="shared" si="23"/>
        <v>#DIV/0!</v>
      </c>
      <c r="Q63" s="55" t="e">
        <f t="shared" si="24"/>
        <v>#DIV/0!</v>
      </c>
      <c r="R63" s="55" t="e">
        <f t="shared" si="25"/>
        <v>#DIV/0!</v>
      </c>
      <c r="S63" s="1" t="e">
        <f t="shared" si="26"/>
        <v>#DIV/0!</v>
      </c>
    </row>
    <row r="64" spans="1:19" x14ac:dyDescent="0.25">
      <c r="A64" s="55">
        <f t="shared" si="18"/>
        <v>0</v>
      </c>
      <c r="B64" s="55">
        <f t="shared" si="18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19"/>
        <v>#DIV/0!</v>
      </c>
      <c r="M64" s="55" t="e">
        <f t="shared" si="20"/>
        <v>#DIV/0!</v>
      </c>
      <c r="N64" s="55" t="e">
        <f t="shared" si="21"/>
        <v>#DIV/0!</v>
      </c>
      <c r="O64" s="55" t="e">
        <f t="shared" si="22"/>
        <v>#DIV/0!</v>
      </c>
      <c r="P64" s="55" t="e">
        <f t="shared" si="23"/>
        <v>#DIV/0!</v>
      </c>
      <c r="Q64" s="55" t="e">
        <f t="shared" si="24"/>
        <v>#DIV/0!</v>
      </c>
      <c r="R64" s="55" t="e">
        <f t="shared" si="25"/>
        <v>#DIV/0!</v>
      </c>
      <c r="S64" s="1" t="e">
        <f t="shared" si="26"/>
        <v>#DIV/0!</v>
      </c>
    </row>
    <row r="65" spans="1:19" x14ac:dyDescent="0.25">
      <c r="A65" s="55">
        <f t="shared" si="18"/>
        <v>0</v>
      </c>
      <c r="B65" s="55">
        <f t="shared" si="18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19"/>
        <v>#DIV/0!</v>
      </c>
      <c r="M65" s="55" t="e">
        <f t="shared" si="20"/>
        <v>#DIV/0!</v>
      </c>
      <c r="N65" s="55" t="e">
        <f t="shared" si="21"/>
        <v>#DIV/0!</v>
      </c>
      <c r="O65" s="55" t="e">
        <f t="shared" si="22"/>
        <v>#DIV/0!</v>
      </c>
      <c r="P65" s="55" t="e">
        <f t="shared" si="23"/>
        <v>#DIV/0!</v>
      </c>
      <c r="Q65" s="55" t="e">
        <f t="shared" si="24"/>
        <v>#DIV/0!</v>
      </c>
      <c r="R65" s="55" t="e">
        <f t="shared" si="25"/>
        <v>#DIV/0!</v>
      </c>
      <c r="S65" s="1" t="e">
        <f t="shared" si="26"/>
        <v>#DIV/0!</v>
      </c>
    </row>
    <row r="66" spans="1:19" x14ac:dyDescent="0.25">
      <c r="A66" s="55">
        <f t="shared" si="18"/>
        <v>0</v>
      </c>
      <c r="B66" s="55">
        <f t="shared" si="18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19"/>
        <v>#DIV/0!</v>
      </c>
      <c r="M66" s="55" t="e">
        <f t="shared" si="20"/>
        <v>#DIV/0!</v>
      </c>
      <c r="N66" s="55" t="e">
        <f t="shared" si="21"/>
        <v>#DIV/0!</v>
      </c>
      <c r="O66" s="55" t="e">
        <f t="shared" si="22"/>
        <v>#DIV/0!</v>
      </c>
      <c r="P66" s="55" t="e">
        <f t="shared" si="23"/>
        <v>#DIV/0!</v>
      </c>
      <c r="Q66" s="55" t="e">
        <f t="shared" si="24"/>
        <v>#DIV/0!</v>
      </c>
      <c r="R66" s="55" t="e">
        <f t="shared" si="25"/>
        <v>#DIV/0!</v>
      </c>
      <c r="S66" s="1" t="e">
        <f t="shared" si="26"/>
        <v>#DIV/0!</v>
      </c>
    </row>
    <row r="67" spans="1:19" x14ac:dyDescent="0.25">
      <c r="A67" s="55">
        <f t="shared" si="18"/>
        <v>0</v>
      </c>
      <c r="B67" s="55">
        <f t="shared" si="18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19"/>
        <v>#DIV/0!</v>
      </c>
      <c r="M67" s="55" t="e">
        <f t="shared" si="20"/>
        <v>#DIV/0!</v>
      </c>
      <c r="N67" s="55" t="e">
        <f t="shared" si="21"/>
        <v>#DIV/0!</v>
      </c>
      <c r="O67" s="55" t="e">
        <f t="shared" si="22"/>
        <v>#DIV/0!</v>
      </c>
      <c r="P67" s="55" t="e">
        <f t="shared" si="23"/>
        <v>#DIV/0!</v>
      </c>
      <c r="Q67" s="55" t="e">
        <f t="shared" si="24"/>
        <v>#DIV/0!</v>
      </c>
      <c r="R67" s="55" t="e">
        <f t="shared" si="25"/>
        <v>#DIV/0!</v>
      </c>
      <c r="S67" s="1" t="e">
        <f t="shared" si="26"/>
        <v>#DIV/0!</v>
      </c>
    </row>
    <row r="68" spans="1:19" x14ac:dyDescent="0.25">
      <c r="A68" s="55">
        <f t="shared" si="18"/>
        <v>0</v>
      </c>
      <c r="B68" s="55">
        <f t="shared" si="18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19"/>
        <v>#DIV/0!</v>
      </c>
      <c r="M68" s="55" t="e">
        <f t="shared" si="20"/>
        <v>#DIV/0!</v>
      </c>
      <c r="N68" s="55" t="e">
        <f t="shared" si="21"/>
        <v>#DIV/0!</v>
      </c>
      <c r="O68" s="55" t="e">
        <f t="shared" si="22"/>
        <v>#DIV/0!</v>
      </c>
      <c r="P68" s="55" t="e">
        <f t="shared" si="23"/>
        <v>#DIV/0!</v>
      </c>
      <c r="Q68" s="55" t="e">
        <f t="shared" si="24"/>
        <v>#DIV/0!</v>
      </c>
      <c r="R68" s="55" t="e">
        <f t="shared" si="25"/>
        <v>#DIV/0!</v>
      </c>
      <c r="S68" s="1" t="e">
        <f t="shared" si="26"/>
        <v>#DIV/0!</v>
      </c>
    </row>
    <row r="69" spans="1:19" x14ac:dyDescent="0.25">
      <c r="A69" s="55">
        <f t="shared" si="18"/>
        <v>0</v>
      </c>
      <c r="B69" s="55">
        <f t="shared" si="18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19"/>
        <v>#DIV/0!</v>
      </c>
      <c r="M69" s="55" t="e">
        <f t="shared" si="20"/>
        <v>#DIV/0!</v>
      </c>
      <c r="N69" s="55" t="e">
        <f t="shared" si="21"/>
        <v>#DIV/0!</v>
      </c>
      <c r="O69" s="55" t="e">
        <f t="shared" si="22"/>
        <v>#DIV/0!</v>
      </c>
      <c r="P69" s="55" t="e">
        <f t="shared" si="23"/>
        <v>#DIV/0!</v>
      </c>
      <c r="Q69" s="55" t="e">
        <f t="shared" si="24"/>
        <v>#DIV/0!</v>
      </c>
      <c r="R69" s="55" t="e">
        <f t="shared" si="25"/>
        <v>#DIV/0!</v>
      </c>
      <c r="S69" s="1" t="e">
        <f t="shared" si="26"/>
        <v>#DIV/0!</v>
      </c>
    </row>
    <row r="70" spans="1:19" x14ac:dyDescent="0.25">
      <c r="A70" s="55">
        <f t="shared" si="18"/>
        <v>0</v>
      </c>
      <c r="B70" s="55">
        <f t="shared" si="18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19"/>
        <v>#DIV/0!</v>
      </c>
      <c r="M70" s="55" t="e">
        <f t="shared" si="20"/>
        <v>#DIV/0!</v>
      </c>
      <c r="N70" s="55" t="e">
        <f t="shared" si="21"/>
        <v>#DIV/0!</v>
      </c>
      <c r="O70" s="55" t="e">
        <f t="shared" si="22"/>
        <v>#DIV/0!</v>
      </c>
      <c r="P70" s="55" t="e">
        <f t="shared" si="23"/>
        <v>#DIV/0!</v>
      </c>
      <c r="Q70" s="55" t="e">
        <f t="shared" si="24"/>
        <v>#DIV/0!</v>
      </c>
      <c r="R70" s="55" t="e">
        <f t="shared" si="25"/>
        <v>#DIV/0!</v>
      </c>
      <c r="S70" s="1" t="e">
        <f t="shared" si="26"/>
        <v>#DIV/0!</v>
      </c>
    </row>
    <row r="71" spans="1:19" x14ac:dyDescent="0.25">
      <c r="A71" s="55">
        <f t="shared" si="18"/>
        <v>0</v>
      </c>
      <c r="B71" s="55">
        <f t="shared" si="18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19"/>
        <v>#DIV/0!</v>
      </c>
      <c r="M71" s="55" t="e">
        <f t="shared" si="20"/>
        <v>#DIV/0!</v>
      </c>
      <c r="N71" s="55" t="e">
        <f t="shared" si="21"/>
        <v>#DIV/0!</v>
      </c>
      <c r="O71" s="55" t="e">
        <f t="shared" si="22"/>
        <v>#DIV/0!</v>
      </c>
      <c r="P71" s="55" t="e">
        <f t="shared" si="23"/>
        <v>#DIV/0!</v>
      </c>
      <c r="Q71" s="55" t="e">
        <f t="shared" si="24"/>
        <v>#DIV/0!</v>
      </c>
      <c r="R71" s="55" t="e">
        <f t="shared" si="25"/>
        <v>#DIV/0!</v>
      </c>
      <c r="S71" s="1" t="e">
        <f t="shared" si="26"/>
        <v>#DIV/0!</v>
      </c>
    </row>
    <row r="72" spans="1:19" x14ac:dyDescent="0.25">
      <c r="A72" s="55">
        <f t="shared" si="18"/>
        <v>0</v>
      </c>
      <c r="B72" s="55">
        <f t="shared" si="18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19"/>
        <v>#DIV/0!</v>
      </c>
      <c r="M72" s="55" t="e">
        <f t="shared" si="20"/>
        <v>#DIV/0!</v>
      </c>
      <c r="N72" s="55" t="e">
        <f t="shared" si="21"/>
        <v>#DIV/0!</v>
      </c>
      <c r="O72" s="55" t="e">
        <f t="shared" si="22"/>
        <v>#DIV/0!</v>
      </c>
      <c r="P72" s="55" t="e">
        <f t="shared" si="23"/>
        <v>#DIV/0!</v>
      </c>
      <c r="Q72" s="55" t="e">
        <f t="shared" si="24"/>
        <v>#DIV/0!</v>
      </c>
      <c r="R72" s="55" t="e">
        <f t="shared" si="25"/>
        <v>#DIV/0!</v>
      </c>
      <c r="S72" s="1" t="e">
        <f t="shared" si="26"/>
        <v>#DIV/0!</v>
      </c>
    </row>
    <row r="73" spans="1:19" x14ac:dyDescent="0.25">
      <c r="A73" s="55">
        <f t="shared" si="18"/>
        <v>0</v>
      </c>
      <c r="B73" s="55">
        <f t="shared" si="18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19"/>
        <v>#DIV/0!</v>
      </c>
      <c r="M73" s="55" t="e">
        <f t="shared" si="20"/>
        <v>#DIV/0!</v>
      </c>
      <c r="N73" s="55" t="e">
        <f t="shared" si="21"/>
        <v>#DIV/0!</v>
      </c>
      <c r="O73" s="55" t="e">
        <f t="shared" si="22"/>
        <v>#DIV/0!</v>
      </c>
      <c r="P73" s="55" t="e">
        <f t="shared" si="23"/>
        <v>#DIV/0!</v>
      </c>
      <c r="Q73" s="55" t="e">
        <f t="shared" si="24"/>
        <v>#DIV/0!</v>
      </c>
      <c r="R73" s="55" t="e">
        <f t="shared" si="25"/>
        <v>#DIV/0!</v>
      </c>
      <c r="S73" s="1" t="e">
        <f t="shared" si="26"/>
        <v>#DIV/0!</v>
      </c>
    </row>
    <row r="74" spans="1:19" x14ac:dyDescent="0.25">
      <c r="A74" s="55">
        <f t="shared" si="18"/>
        <v>0</v>
      </c>
      <c r="B74" s="55">
        <f t="shared" si="18"/>
        <v>0</v>
      </c>
      <c r="C74" s="1"/>
      <c r="D74" s="1"/>
      <c r="E74" s="1"/>
      <c r="F74" s="1"/>
      <c r="G74" s="1"/>
      <c r="H74" s="1"/>
      <c r="I74" s="1"/>
      <c r="J74" s="1"/>
      <c r="K74" s="1"/>
      <c r="L74" s="55" t="e">
        <f t="shared" si="19"/>
        <v>#DIV/0!</v>
      </c>
      <c r="M74" s="55" t="e">
        <f t="shared" si="20"/>
        <v>#DIV/0!</v>
      </c>
      <c r="N74" s="55" t="e">
        <f t="shared" si="21"/>
        <v>#DIV/0!</v>
      </c>
      <c r="O74" s="55" t="e">
        <f t="shared" si="22"/>
        <v>#DIV/0!</v>
      </c>
      <c r="P74" s="55" t="e">
        <f t="shared" si="23"/>
        <v>#DIV/0!</v>
      </c>
      <c r="Q74" s="55" t="e">
        <f t="shared" si="24"/>
        <v>#DIV/0!</v>
      </c>
      <c r="R74" s="55" t="e">
        <f t="shared" si="25"/>
        <v>#DIV/0!</v>
      </c>
      <c r="S74" s="1" t="e">
        <f t="shared" si="26"/>
        <v>#DIV/0!</v>
      </c>
    </row>
    <row r="75" spans="1:19" x14ac:dyDescent="0.25">
      <c r="A75" s="55">
        <f t="shared" si="18"/>
        <v>0</v>
      </c>
      <c r="B75" s="55">
        <f t="shared" si="18"/>
        <v>0</v>
      </c>
      <c r="C75" s="1"/>
      <c r="D75" s="1"/>
      <c r="E75" s="1"/>
      <c r="F75" s="1"/>
      <c r="G75" s="1"/>
      <c r="H75" s="1"/>
      <c r="I75" s="1"/>
      <c r="J75" s="1"/>
      <c r="K75" s="1"/>
      <c r="L75" s="55" t="e">
        <f t="shared" si="19"/>
        <v>#DIV/0!</v>
      </c>
      <c r="M75" s="55" t="e">
        <f t="shared" si="20"/>
        <v>#DIV/0!</v>
      </c>
      <c r="N75" s="55" t="e">
        <f t="shared" si="21"/>
        <v>#DIV/0!</v>
      </c>
      <c r="O75" s="55" t="e">
        <f t="shared" si="22"/>
        <v>#DIV/0!</v>
      </c>
      <c r="P75" s="55" t="e">
        <f t="shared" si="23"/>
        <v>#DIV/0!</v>
      </c>
      <c r="Q75" s="55" t="e">
        <f t="shared" si="24"/>
        <v>#DIV/0!</v>
      </c>
      <c r="R75" s="55" t="e">
        <f t="shared" si="25"/>
        <v>#DIV/0!</v>
      </c>
      <c r="S75" s="1" t="e">
        <f t="shared" si="26"/>
        <v>#DIV/0!</v>
      </c>
    </row>
    <row r="76" spans="1:19" x14ac:dyDescent="0.25">
      <c r="A76" s="55">
        <f t="shared" si="18"/>
        <v>0</v>
      </c>
      <c r="B76" s="55">
        <f t="shared" si="18"/>
        <v>0</v>
      </c>
      <c r="C76" s="1"/>
      <c r="D76" s="1"/>
      <c r="E76" s="1"/>
      <c r="F76" s="1"/>
      <c r="G76" s="1"/>
      <c r="H76" s="1"/>
      <c r="I76" s="1"/>
      <c r="J76" s="1"/>
      <c r="K76" s="1"/>
      <c r="L76" s="55" t="e">
        <f t="shared" si="19"/>
        <v>#DIV/0!</v>
      </c>
      <c r="M76" s="55" t="e">
        <f t="shared" si="20"/>
        <v>#DIV/0!</v>
      </c>
      <c r="N76" s="55" t="e">
        <f t="shared" si="21"/>
        <v>#DIV/0!</v>
      </c>
      <c r="O76" s="55" t="e">
        <f t="shared" si="22"/>
        <v>#DIV/0!</v>
      </c>
      <c r="P76" s="55" t="e">
        <f t="shared" si="23"/>
        <v>#DIV/0!</v>
      </c>
      <c r="Q76" s="55" t="e">
        <f t="shared" si="24"/>
        <v>#DIV/0!</v>
      </c>
      <c r="R76" s="55" t="e">
        <f t="shared" si="25"/>
        <v>#DIV/0!</v>
      </c>
      <c r="S76" s="1" t="e">
        <f t="shared" si="26"/>
        <v>#DIV/0!</v>
      </c>
    </row>
    <row r="77" spans="1:19" x14ac:dyDescent="0.25">
      <c r="A77" s="55">
        <f t="shared" si="18"/>
        <v>0</v>
      </c>
      <c r="B77" s="55">
        <f t="shared" si="18"/>
        <v>0</v>
      </c>
      <c r="C77" s="1"/>
      <c r="D77" s="1"/>
      <c r="E77" s="1"/>
      <c r="F77" s="1"/>
      <c r="G77" s="1"/>
      <c r="H77" s="1"/>
      <c r="I77" s="1"/>
      <c r="J77" s="1"/>
      <c r="K77" s="1"/>
      <c r="L77" s="55" t="e">
        <f t="shared" si="19"/>
        <v>#DIV/0!</v>
      </c>
      <c r="M77" s="55" t="e">
        <f t="shared" si="20"/>
        <v>#DIV/0!</v>
      </c>
      <c r="N77" s="55" t="e">
        <f t="shared" si="21"/>
        <v>#DIV/0!</v>
      </c>
      <c r="O77" s="55" t="e">
        <f t="shared" si="22"/>
        <v>#DIV/0!</v>
      </c>
      <c r="P77" s="55" t="e">
        <f t="shared" si="23"/>
        <v>#DIV/0!</v>
      </c>
      <c r="Q77" s="55" t="e">
        <f t="shared" si="24"/>
        <v>#DIV/0!</v>
      </c>
      <c r="R77" s="55" t="e">
        <f t="shared" si="25"/>
        <v>#DIV/0!</v>
      </c>
      <c r="S77" s="1" t="e">
        <f t="shared" si="26"/>
        <v>#DIV/0!</v>
      </c>
    </row>
    <row r="78" spans="1:19" x14ac:dyDescent="0.25">
      <c r="A78" s="55">
        <f t="shared" si="18"/>
        <v>0</v>
      </c>
      <c r="B78" s="55">
        <f t="shared" si="18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si="19"/>
        <v>#DIV/0!</v>
      </c>
      <c r="M78" s="55" t="e">
        <f t="shared" si="20"/>
        <v>#DIV/0!</v>
      </c>
      <c r="N78" s="55" t="e">
        <f t="shared" si="21"/>
        <v>#DIV/0!</v>
      </c>
      <c r="O78" s="55" t="e">
        <f t="shared" si="22"/>
        <v>#DIV/0!</v>
      </c>
      <c r="P78" s="55" t="e">
        <f t="shared" si="23"/>
        <v>#DIV/0!</v>
      </c>
      <c r="Q78" s="55" t="e">
        <f t="shared" si="24"/>
        <v>#DIV/0!</v>
      </c>
      <c r="R78" s="55" t="e">
        <f t="shared" si="25"/>
        <v>#DIV/0!</v>
      </c>
      <c r="S78" s="1" t="e">
        <f t="shared" si="26"/>
        <v>#DIV/0!</v>
      </c>
    </row>
    <row r="79" spans="1:19" x14ac:dyDescent="0.25">
      <c r="A79" s="55">
        <f t="shared" si="18"/>
        <v>0</v>
      </c>
      <c r="B79" s="55">
        <f t="shared" si="18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19"/>
        <v>#DIV/0!</v>
      </c>
      <c r="M79" s="55" t="e">
        <f t="shared" si="20"/>
        <v>#DIV/0!</v>
      </c>
      <c r="N79" s="55" t="e">
        <f t="shared" si="21"/>
        <v>#DIV/0!</v>
      </c>
      <c r="O79" s="55" t="e">
        <f t="shared" si="22"/>
        <v>#DIV/0!</v>
      </c>
      <c r="P79" s="55" t="e">
        <f t="shared" si="23"/>
        <v>#DIV/0!</v>
      </c>
      <c r="Q79" s="55" t="e">
        <f t="shared" si="24"/>
        <v>#DIV/0!</v>
      </c>
      <c r="R79" s="55" t="e">
        <f t="shared" si="25"/>
        <v>#DIV/0!</v>
      </c>
      <c r="S79" s="1" t="e">
        <f t="shared" si="26"/>
        <v>#DIV/0!</v>
      </c>
    </row>
    <row r="80" spans="1:19" x14ac:dyDescent="0.25">
      <c r="A80" s="55">
        <f t="shared" si="18"/>
        <v>0</v>
      </c>
      <c r="B80" s="55">
        <f t="shared" si="18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19"/>
        <v>#DIV/0!</v>
      </c>
      <c r="M80" s="55" t="e">
        <f t="shared" si="20"/>
        <v>#DIV/0!</v>
      </c>
      <c r="N80" s="55" t="e">
        <f t="shared" si="21"/>
        <v>#DIV/0!</v>
      </c>
      <c r="O80" s="55" t="e">
        <f t="shared" si="22"/>
        <v>#DIV/0!</v>
      </c>
      <c r="P80" s="55" t="e">
        <f t="shared" si="23"/>
        <v>#DIV/0!</v>
      </c>
      <c r="Q80" s="55" t="e">
        <f t="shared" si="24"/>
        <v>#DIV/0!</v>
      </c>
      <c r="R80" s="55" t="e">
        <f t="shared" si="25"/>
        <v>#DIV/0!</v>
      </c>
      <c r="S80" s="1" t="e">
        <f t="shared" si="26"/>
        <v>#DIV/0!</v>
      </c>
    </row>
    <row r="82" spans="1:19" x14ac:dyDescent="0.25">
      <c r="A82" s="11" t="s">
        <v>119</v>
      </c>
      <c r="B82" s="11"/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9" x14ac:dyDescent="0.25">
      <c r="A83" s="5" t="s">
        <v>1</v>
      </c>
      <c r="B83" s="5" t="s">
        <v>93</v>
      </c>
      <c r="C83" s="5" t="s">
        <v>2</v>
      </c>
      <c r="D83" s="5" t="s">
        <v>3</v>
      </c>
      <c r="E83" s="5" t="s">
        <v>12</v>
      </c>
      <c r="F83" s="5" t="s">
        <v>13</v>
      </c>
      <c r="G83" s="5" t="s">
        <v>14</v>
      </c>
      <c r="H83" s="5" t="s">
        <v>15</v>
      </c>
      <c r="I83" s="5" t="s">
        <v>4</v>
      </c>
      <c r="J83" s="5" t="s">
        <v>5</v>
      </c>
      <c r="K83" s="5" t="s">
        <v>8</v>
      </c>
      <c r="L83" s="5" t="s">
        <v>9</v>
      </c>
      <c r="M83" s="5" t="s">
        <v>16</v>
      </c>
      <c r="N83" s="5" t="s">
        <v>67</v>
      </c>
      <c r="O83" s="5" t="s">
        <v>17</v>
      </c>
      <c r="P83" s="5" t="s">
        <v>10</v>
      </c>
      <c r="Q83" s="5" t="s">
        <v>137</v>
      </c>
      <c r="R83" s="5" t="s">
        <v>138</v>
      </c>
      <c r="S83" s="5" t="s">
        <v>66</v>
      </c>
    </row>
    <row r="84" spans="1:19" x14ac:dyDescent="0.25">
      <c r="A84" s="55">
        <f>A8</f>
        <v>0</v>
      </c>
      <c r="B84" s="55">
        <f>B8</f>
        <v>0</v>
      </c>
      <c r="C84" s="55"/>
      <c r="D84" s="55"/>
      <c r="E84" s="55"/>
      <c r="F84" s="55"/>
      <c r="G84" s="55"/>
      <c r="H84" s="55"/>
      <c r="I84" s="55"/>
      <c r="J84" s="55"/>
      <c r="K84" s="55"/>
      <c r="L84" s="55" t="e">
        <f t="shared" ref="L84" si="27">AVERAGE(C84,D84)</f>
        <v>#DIV/0!</v>
      </c>
      <c r="M84" s="55" t="e">
        <f t="shared" ref="M84" si="28">AVERAGE(E84,F84)</f>
        <v>#DIV/0!</v>
      </c>
      <c r="N84" s="55" t="e">
        <f t="shared" ref="N84" si="29">L84+M84</f>
        <v>#DIV/0!</v>
      </c>
      <c r="O84" s="55" t="e">
        <f t="shared" ref="O84" si="30">AVERAGE(G84,H84)</f>
        <v>#DIV/0!</v>
      </c>
      <c r="P84" s="55" t="e">
        <f t="shared" ref="P84" si="31">AVERAGE(I84,J84)</f>
        <v>#DIV/0!</v>
      </c>
      <c r="Q84" s="55" t="e">
        <f t="shared" ref="Q84" si="32">IF(O84+P84&gt;10,10,O84+P84)</f>
        <v>#DIV/0!</v>
      </c>
      <c r="R84" s="55" t="e">
        <f t="shared" ref="R84" si="33">10+N84-Q84-K84</f>
        <v>#DIV/0!</v>
      </c>
      <c r="S84" s="1" t="e">
        <f>RANK(R84,$R$84:$R$118)</f>
        <v>#DIV/0!</v>
      </c>
    </row>
    <row r="85" spans="1:19" x14ac:dyDescent="0.25">
      <c r="A85" s="55">
        <f t="shared" ref="A85:B118" si="34">A9</f>
        <v>0</v>
      </c>
      <c r="B85" s="55">
        <f t="shared" si="34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ref="L85:L118" si="35">AVERAGE(C85,D85)</f>
        <v>#DIV/0!</v>
      </c>
      <c r="M85" s="55" t="e">
        <f t="shared" ref="M85:M118" si="36">AVERAGE(E85,F85)</f>
        <v>#DIV/0!</v>
      </c>
      <c r="N85" s="55" t="e">
        <f t="shared" ref="N85:N118" si="37">L85+M85</f>
        <v>#DIV/0!</v>
      </c>
      <c r="O85" s="55" t="e">
        <f t="shared" ref="O85:O118" si="38">AVERAGE(G85,H85)</f>
        <v>#DIV/0!</v>
      </c>
      <c r="P85" s="55" t="e">
        <f t="shared" ref="P85:P118" si="39">AVERAGE(I85,J85)</f>
        <v>#DIV/0!</v>
      </c>
      <c r="Q85" s="55" t="e">
        <f t="shared" ref="Q85:Q118" si="40">IF(O85+P85&gt;10,10,O85+P85)</f>
        <v>#DIV/0!</v>
      </c>
      <c r="R85" s="55" t="e">
        <f t="shared" ref="R85:R118" si="41">10+N85-Q85-K85</f>
        <v>#DIV/0!</v>
      </c>
      <c r="S85" s="1" t="e">
        <f t="shared" ref="S85:S118" si="42">RANK(R85,$R$84:$R$118)</f>
        <v>#DIV/0!</v>
      </c>
    </row>
    <row r="86" spans="1:19" x14ac:dyDescent="0.25">
      <c r="A86" s="55">
        <f t="shared" si="34"/>
        <v>0</v>
      </c>
      <c r="B86" s="55">
        <f t="shared" si="34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35"/>
        <v>#DIV/0!</v>
      </c>
      <c r="M86" s="55" t="e">
        <f t="shared" si="36"/>
        <v>#DIV/0!</v>
      </c>
      <c r="N86" s="55" t="e">
        <f t="shared" si="37"/>
        <v>#DIV/0!</v>
      </c>
      <c r="O86" s="55" t="e">
        <f t="shared" si="38"/>
        <v>#DIV/0!</v>
      </c>
      <c r="P86" s="55" t="e">
        <f t="shared" si="39"/>
        <v>#DIV/0!</v>
      </c>
      <c r="Q86" s="55" t="e">
        <f t="shared" si="40"/>
        <v>#DIV/0!</v>
      </c>
      <c r="R86" s="55" t="e">
        <f t="shared" si="41"/>
        <v>#DIV/0!</v>
      </c>
      <c r="S86" s="1" t="e">
        <f t="shared" si="42"/>
        <v>#DIV/0!</v>
      </c>
    </row>
    <row r="87" spans="1:19" x14ac:dyDescent="0.25">
      <c r="A87" s="55">
        <f t="shared" si="34"/>
        <v>0</v>
      </c>
      <c r="B87" s="55">
        <f t="shared" si="34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35"/>
        <v>#DIV/0!</v>
      </c>
      <c r="M87" s="55" t="e">
        <f t="shared" si="36"/>
        <v>#DIV/0!</v>
      </c>
      <c r="N87" s="55" t="e">
        <f t="shared" si="37"/>
        <v>#DIV/0!</v>
      </c>
      <c r="O87" s="55" t="e">
        <f t="shared" si="38"/>
        <v>#DIV/0!</v>
      </c>
      <c r="P87" s="55" t="e">
        <f t="shared" si="39"/>
        <v>#DIV/0!</v>
      </c>
      <c r="Q87" s="55" t="e">
        <f t="shared" si="40"/>
        <v>#DIV/0!</v>
      </c>
      <c r="R87" s="55" t="e">
        <f t="shared" si="41"/>
        <v>#DIV/0!</v>
      </c>
      <c r="S87" s="1" t="e">
        <f t="shared" si="42"/>
        <v>#DIV/0!</v>
      </c>
    </row>
    <row r="88" spans="1:19" x14ac:dyDescent="0.25">
      <c r="A88" s="55">
        <f t="shared" si="34"/>
        <v>0</v>
      </c>
      <c r="B88" s="55">
        <f t="shared" si="34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35"/>
        <v>#DIV/0!</v>
      </c>
      <c r="M88" s="55" t="e">
        <f t="shared" si="36"/>
        <v>#DIV/0!</v>
      </c>
      <c r="N88" s="55" t="e">
        <f t="shared" si="37"/>
        <v>#DIV/0!</v>
      </c>
      <c r="O88" s="55" t="e">
        <f t="shared" si="38"/>
        <v>#DIV/0!</v>
      </c>
      <c r="P88" s="55" t="e">
        <f t="shared" si="39"/>
        <v>#DIV/0!</v>
      </c>
      <c r="Q88" s="55" t="e">
        <f t="shared" si="40"/>
        <v>#DIV/0!</v>
      </c>
      <c r="R88" s="55" t="e">
        <f t="shared" si="41"/>
        <v>#DIV/0!</v>
      </c>
      <c r="S88" s="1" t="e">
        <f t="shared" si="42"/>
        <v>#DIV/0!</v>
      </c>
    </row>
    <row r="89" spans="1:19" x14ac:dyDescent="0.25">
      <c r="A89" s="55">
        <f t="shared" si="34"/>
        <v>0</v>
      </c>
      <c r="B89" s="55">
        <f t="shared" si="34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35"/>
        <v>#DIV/0!</v>
      </c>
      <c r="M89" s="55" t="e">
        <f t="shared" si="36"/>
        <v>#DIV/0!</v>
      </c>
      <c r="N89" s="55" t="e">
        <f t="shared" si="37"/>
        <v>#DIV/0!</v>
      </c>
      <c r="O89" s="55" t="e">
        <f t="shared" si="38"/>
        <v>#DIV/0!</v>
      </c>
      <c r="P89" s="55" t="e">
        <f t="shared" si="39"/>
        <v>#DIV/0!</v>
      </c>
      <c r="Q89" s="55" t="e">
        <f t="shared" si="40"/>
        <v>#DIV/0!</v>
      </c>
      <c r="R89" s="55" t="e">
        <f t="shared" si="41"/>
        <v>#DIV/0!</v>
      </c>
      <c r="S89" s="1" t="e">
        <f t="shared" si="42"/>
        <v>#DIV/0!</v>
      </c>
    </row>
    <row r="90" spans="1:19" x14ac:dyDescent="0.25">
      <c r="A90" s="55">
        <f t="shared" si="34"/>
        <v>0</v>
      </c>
      <c r="B90" s="55">
        <f t="shared" si="34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35"/>
        <v>#DIV/0!</v>
      </c>
      <c r="M90" s="55" t="e">
        <f t="shared" si="36"/>
        <v>#DIV/0!</v>
      </c>
      <c r="N90" s="55" t="e">
        <f t="shared" si="37"/>
        <v>#DIV/0!</v>
      </c>
      <c r="O90" s="55" t="e">
        <f t="shared" si="38"/>
        <v>#DIV/0!</v>
      </c>
      <c r="P90" s="55" t="e">
        <f t="shared" si="39"/>
        <v>#DIV/0!</v>
      </c>
      <c r="Q90" s="55" t="e">
        <f t="shared" si="40"/>
        <v>#DIV/0!</v>
      </c>
      <c r="R90" s="55" t="e">
        <f t="shared" si="41"/>
        <v>#DIV/0!</v>
      </c>
      <c r="S90" s="1" t="e">
        <f t="shared" si="42"/>
        <v>#DIV/0!</v>
      </c>
    </row>
    <row r="91" spans="1:19" x14ac:dyDescent="0.25">
      <c r="A91" s="55">
        <f t="shared" si="34"/>
        <v>0</v>
      </c>
      <c r="B91" s="55">
        <f t="shared" si="34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35"/>
        <v>#DIV/0!</v>
      </c>
      <c r="M91" s="55" t="e">
        <f t="shared" si="36"/>
        <v>#DIV/0!</v>
      </c>
      <c r="N91" s="55" t="e">
        <f t="shared" si="37"/>
        <v>#DIV/0!</v>
      </c>
      <c r="O91" s="55" t="e">
        <f t="shared" si="38"/>
        <v>#DIV/0!</v>
      </c>
      <c r="P91" s="55" t="e">
        <f t="shared" si="39"/>
        <v>#DIV/0!</v>
      </c>
      <c r="Q91" s="55" t="e">
        <f t="shared" si="40"/>
        <v>#DIV/0!</v>
      </c>
      <c r="R91" s="55" t="e">
        <f t="shared" si="41"/>
        <v>#DIV/0!</v>
      </c>
      <c r="S91" s="1" t="e">
        <f t="shared" si="42"/>
        <v>#DIV/0!</v>
      </c>
    </row>
    <row r="92" spans="1:19" x14ac:dyDescent="0.25">
      <c r="A92" s="55">
        <f t="shared" si="34"/>
        <v>0</v>
      </c>
      <c r="B92" s="55">
        <f t="shared" si="34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35"/>
        <v>#DIV/0!</v>
      </c>
      <c r="M92" s="55" t="e">
        <f t="shared" si="36"/>
        <v>#DIV/0!</v>
      </c>
      <c r="N92" s="55" t="e">
        <f t="shared" si="37"/>
        <v>#DIV/0!</v>
      </c>
      <c r="O92" s="55" t="e">
        <f t="shared" si="38"/>
        <v>#DIV/0!</v>
      </c>
      <c r="P92" s="55" t="e">
        <f t="shared" si="39"/>
        <v>#DIV/0!</v>
      </c>
      <c r="Q92" s="55" t="e">
        <f t="shared" si="40"/>
        <v>#DIV/0!</v>
      </c>
      <c r="R92" s="55" t="e">
        <f t="shared" si="41"/>
        <v>#DIV/0!</v>
      </c>
      <c r="S92" s="1" t="e">
        <f t="shared" si="42"/>
        <v>#DIV/0!</v>
      </c>
    </row>
    <row r="93" spans="1:19" x14ac:dyDescent="0.25">
      <c r="A93" s="55">
        <f t="shared" si="34"/>
        <v>0</v>
      </c>
      <c r="B93" s="55">
        <f t="shared" si="34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35"/>
        <v>#DIV/0!</v>
      </c>
      <c r="M93" s="55" t="e">
        <f t="shared" si="36"/>
        <v>#DIV/0!</v>
      </c>
      <c r="N93" s="55" t="e">
        <f t="shared" si="37"/>
        <v>#DIV/0!</v>
      </c>
      <c r="O93" s="55" t="e">
        <f t="shared" si="38"/>
        <v>#DIV/0!</v>
      </c>
      <c r="P93" s="55" t="e">
        <f t="shared" si="39"/>
        <v>#DIV/0!</v>
      </c>
      <c r="Q93" s="55" t="e">
        <f t="shared" si="40"/>
        <v>#DIV/0!</v>
      </c>
      <c r="R93" s="55" t="e">
        <f t="shared" si="41"/>
        <v>#DIV/0!</v>
      </c>
      <c r="S93" s="1" t="e">
        <f t="shared" si="42"/>
        <v>#DIV/0!</v>
      </c>
    </row>
    <row r="94" spans="1:19" x14ac:dyDescent="0.25">
      <c r="A94" s="55">
        <f t="shared" si="34"/>
        <v>0</v>
      </c>
      <c r="B94" s="55">
        <f t="shared" si="34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35"/>
        <v>#DIV/0!</v>
      </c>
      <c r="M94" s="55" t="e">
        <f t="shared" si="36"/>
        <v>#DIV/0!</v>
      </c>
      <c r="N94" s="55" t="e">
        <f t="shared" si="37"/>
        <v>#DIV/0!</v>
      </c>
      <c r="O94" s="55" t="e">
        <f t="shared" si="38"/>
        <v>#DIV/0!</v>
      </c>
      <c r="P94" s="55" t="e">
        <f t="shared" si="39"/>
        <v>#DIV/0!</v>
      </c>
      <c r="Q94" s="55" t="e">
        <f t="shared" si="40"/>
        <v>#DIV/0!</v>
      </c>
      <c r="R94" s="55" t="e">
        <f t="shared" si="41"/>
        <v>#DIV/0!</v>
      </c>
      <c r="S94" s="1" t="e">
        <f t="shared" si="42"/>
        <v>#DIV/0!</v>
      </c>
    </row>
    <row r="95" spans="1:19" x14ac:dyDescent="0.25">
      <c r="A95" s="55">
        <f t="shared" si="34"/>
        <v>0</v>
      </c>
      <c r="B95" s="55">
        <f t="shared" si="34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35"/>
        <v>#DIV/0!</v>
      </c>
      <c r="M95" s="55" t="e">
        <f t="shared" si="36"/>
        <v>#DIV/0!</v>
      </c>
      <c r="N95" s="55" t="e">
        <f t="shared" si="37"/>
        <v>#DIV/0!</v>
      </c>
      <c r="O95" s="55" t="e">
        <f t="shared" si="38"/>
        <v>#DIV/0!</v>
      </c>
      <c r="P95" s="55" t="e">
        <f t="shared" si="39"/>
        <v>#DIV/0!</v>
      </c>
      <c r="Q95" s="55" t="e">
        <f t="shared" si="40"/>
        <v>#DIV/0!</v>
      </c>
      <c r="R95" s="55" t="e">
        <f t="shared" si="41"/>
        <v>#DIV/0!</v>
      </c>
      <c r="S95" s="1" t="e">
        <f t="shared" si="42"/>
        <v>#DIV/0!</v>
      </c>
    </row>
    <row r="96" spans="1:19" x14ac:dyDescent="0.25">
      <c r="A96" s="55">
        <f t="shared" si="34"/>
        <v>0</v>
      </c>
      <c r="B96" s="55">
        <f t="shared" si="34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35"/>
        <v>#DIV/0!</v>
      </c>
      <c r="M96" s="55" t="e">
        <f t="shared" si="36"/>
        <v>#DIV/0!</v>
      </c>
      <c r="N96" s="55" t="e">
        <f t="shared" si="37"/>
        <v>#DIV/0!</v>
      </c>
      <c r="O96" s="55" t="e">
        <f t="shared" si="38"/>
        <v>#DIV/0!</v>
      </c>
      <c r="P96" s="55" t="e">
        <f t="shared" si="39"/>
        <v>#DIV/0!</v>
      </c>
      <c r="Q96" s="55" t="e">
        <f t="shared" si="40"/>
        <v>#DIV/0!</v>
      </c>
      <c r="R96" s="55" t="e">
        <f t="shared" si="41"/>
        <v>#DIV/0!</v>
      </c>
      <c r="S96" s="1" t="e">
        <f t="shared" si="42"/>
        <v>#DIV/0!</v>
      </c>
    </row>
    <row r="97" spans="1:19" x14ac:dyDescent="0.25">
      <c r="A97" s="55">
        <f t="shared" si="34"/>
        <v>0</v>
      </c>
      <c r="B97" s="55">
        <f t="shared" si="34"/>
        <v>0</v>
      </c>
      <c r="C97" s="1"/>
      <c r="D97" s="1"/>
      <c r="E97" s="1"/>
      <c r="F97" s="1"/>
      <c r="G97" s="1"/>
      <c r="H97" s="1"/>
      <c r="I97" s="1"/>
      <c r="J97" s="1"/>
      <c r="K97" s="1"/>
      <c r="L97" s="55" t="e">
        <f t="shared" si="35"/>
        <v>#DIV/0!</v>
      </c>
      <c r="M97" s="55" t="e">
        <f t="shared" si="36"/>
        <v>#DIV/0!</v>
      </c>
      <c r="N97" s="55" t="e">
        <f t="shared" si="37"/>
        <v>#DIV/0!</v>
      </c>
      <c r="O97" s="55" t="e">
        <f t="shared" si="38"/>
        <v>#DIV/0!</v>
      </c>
      <c r="P97" s="55" t="e">
        <f t="shared" si="39"/>
        <v>#DIV/0!</v>
      </c>
      <c r="Q97" s="55" t="e">
        <f t="shared" si="40"/>
        <v>#DIV/0!</v>
      </c>
      <c r="R97" s="55" t="e">
        <f t="shared" si="41"/>
        <v>#DIV/0!</v>
      </c>
      <c r="S97" s="1" t="e">
        <f t="shared" si="42"/>
        <v>#DIV/0!</v>
      </c>
    </row>
    <row r="98" spans="1:19" x14ac:dyDescent="0.25">
      <c r="A98" s="55">
        <f t="shared" si="34"/>
        <v>0</v>
      </c>
      <c r="B98" s="55">
        <f t="shared" si="34"/>
        <v>0</v>
      </c>
      <c r="C98" s="1"/>
      <c r="D98" s="1"/>
      <c r="E98" s="1"/>
      <c r="F98" s="1"/>
      <c r="G98" s="1"/>
      <c r="H98" s="1"/>
      <c r="I98" s="1"/>
      <c r="J98" s="1"/>
      <c r="K98" s="1"/>
      <c r="L98" s="55" t="e">
        <f t="shared" si="35"/>
        <v>#DIV/0!</v>
      </c>
      <c r="M98" s="55" t="e">
        <f t="shared" si="36"/>
        <v>#DIV/0!</v>
      </c>
      <c r="N98" s="55" t="e">
        <f t="shared" si="37"/>
        <v>#DIV/0!</v>
      </c>
      <c r="O98" s="55" t="e">
        <f t="shared" si="38"/>
        <v>#DIV/0!</v>
      </c>
      <c r="P98" s="55" t="e">
        <f t="shared" si="39"/>
        <v>#DIV/0!</v>
      </c>
      <c r="Q98" s="55" t="e">
        <f t="shared" si="40"/>
        <v>#DIV/0!</v>
      </c>
      <c r="R98" s="55" t="e">
        <f t="shared" si="41"/>
        <v>#DIV/0!</v>
      </c>
      <c r="S98" s="1" t="e">
        <f t="shared" si="42"/>
        <v>#DIV/0!</v>
      </c>
    </row>
    <row r="99" spans="1:19" x14ac:dyDescent="0.25">
      <c r="A99" s="55">
        <f t="shared" si="34"/>
        <v>0</v>
      </c>
      <c r="B99" s="55">
        <f t="shared" si="34"/>
        <v>0</v>
      </c>
      <c r="C99" s="1"/>
      <c r="D99" s="1"/>
      <c r="E99" s="1"/>
      <c r="F99" s="1"/>
      <c r="G99" s="1"/>
      <c r="H99" s="1"/>
      <c r="I99" s="1"/>
      <c r="J99" s="1"/>
      <c r="K99" s="1"/>
      <c r="L99" s="55" t="e">
        <f t="shared" si="35"/>
        <v>#DIV/0!</v>
      </c>
      <c r="M99" s="55" t="e">
        <f t="shared" si="36"/>
        <v>#DIV/0!</v>
      </c>
      <c r="N99" s="55" t="e">
        <f t="shared" si="37"/>
        <v>#DIV/0!</v>
      </c>
      <c r="O99" s="55" t="e">
        <f t="shared" si="38"/>
        <v>#DIV/0!</v>
      </c>
      <c r="P99" s="55" t="e">
        <f t="shared" si="39"/>
        <v>#DIV/0!</v>
      </c>
      <c r="Q99" s="55" t="e">
        <f t="shared" si="40"/>
        <v>#DIV/0!</v>
      </c>
      <c r="R99" s="55" t="e">
        <f t="shared" si="41"/>
        <v>#DIV/0!</v>
      </c>
      <c r="S99" s="1" t="e">
        <f t="shared" si="42"/>
        <v>#DIV/0!</v>
      </c>
    </row>
    <row r="100" spans="1:19" x14ac:dyDescent="0.25">
      <c r="A100" s="55">
        <f t="shared" si="34"/>
        <v>0</v>
      </c>
      <c r="B100" s="55">
        <f t="shared" si="34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5" t="e">
        <f t="shared" si="35"/>
        <v>#DIV/0!</v>
      </c>
      <c r="M100" s="55" t="e">
        <f t="shared" si="36"/>
        <v>#DIV/0!</v>
      </c>
      <c r="N100" s="55" t="e">
        <f t="shared" si="37"/>
        <v>#DIV/0!</v>
      </c>
      <c r="O100" s="55" t="e">
        <f t="shared" si="38"/>
        <v>#DIV/0!</v>
      </c>
      <c r="P100" s="55" t="e">
        <f t="shared" si="39"/>
        <v>#DIV/0!</v>
      </c>
      <c r="Q100" s="55" t="e">
        <f t="shared" si="40"/>
        <v>#DIV/0!</v>
      </c>
      <c r="R100" s="55" t="e">
        <f t="shared" si="41"/>
        <v>#DIV/0!</v>
      </c>
      <c r="S100" s="1" t="e">
        <f t="shared" si="42"/>
        <v>#DIV/0!</v>
      </c>
    </row>
    <row r="101" spans="1:19" x14ac:dyDescent="0.25">
      <c r="A101" s="55">
        <f t="shared" si="34"/>
        <v>0</v>
      </c>
      <c r="B101" s="55">
        <f t="shared" si="34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5" t="e">
        <f t="shared" si="35"/>
        <v>#DIV/0!</v>
      </c>
      <c r="M101" s="55" t="e">
        <f t="shared" si="36"/>
        <v>#DIV/0!</v>
      </c>
      <c r="N101" s="55" t="e">
        <f t="shared" si="37"/>
        <v>#DIV/0!</v>
      </c>
      <c r="O101" s="55" t="e">
        <f t="shared" si="38"/>
        <v>#DIV/0!</v>
      </c>
      <c r="P101" s="55" t="e">
        <f t="shared" si="39"/>
        <v>#DIV/0!</v>
      </c>
      <c r="Q101" s="55" t="e">
        <f t="shared" si="40"/>
        <v>#DIV/0!</v>
      </c>
      <c r="R101" s="55" t="e">
        <f t="shared" si="41"/>
        <v>#DIV/0!</v>
      </c>
      <c r="S101" s="1" t="e">
        <f t="shared" si="42"/>
        <v>#DIV/0!</v>
      </c>
    </row>
    <row r="102" spans="1:19" x14ac:dyDescent="0.25">
      <c r="A102" s="55">
        <f t="shared" si="34"/>
        <v>0</v>
      </c>
      <c r="B102" s="55">
        <f t="shared" si="34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5" t="e">
        <f t="shared" si="35"/>
        <v>#DIV/0!</v>
      </c>
      <c r="M102" s="55" t="e">
        <f t="shared" si="36"/>
        <v>#DIV/0!</v>
      </c>
      <c r="N102" s="55" t="e">
        <f t="shared" si="37"/>
        <v>#DIV/0!</v>
      </c>
      <c r="O102" s="55" t="e">
        <f t="shared" si="38"/>
        <v>#DIV/0!</v>
      </c>
      <c r="P102" s="55" t="e">
        <f t="shared" si="39"/>
        <v>#DIV/0!</v>
      </c>
      <c r="Q102" s="55" t="e">
        <f t="shared" si="40"/>
        <v>#DIV/0!</v>
      </c>
      <c r="R102" s="55" t="e">
        <f t="shared" si="41"/>
        <v>#DIV/0!</v>
      </c>
      <c r="S102" s="1" t="e">
        <f t="shared" si="42"/>
        <v>#DIV/0!</v>
      </c>
    </row>
    <row r="103" spans="1:19" x14ac:dyDescent="0.25">
      <c r="A103" s="55">
        <f t="shared" si="34"/>
        <v>0</v>
      </c>
      <c r="B103" s="55">
        <f t="shared" si="34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5" t="e">
        <f t="shared" si="35"/>
        <v>#DIV/0!</v>
      </c>
      <c r="M103" s="55" t="e">
        <f t="shared" si="36"/>
        <v>#DIV/0!</v>
      </c>
      <c r="N103" s="55" t="e">
        <f t="shared" si="37"/>
        <v>#DIV/0!</v>
      </c>
      <c r="O103" s="55" t="e">
        <f t="shared" si="38"/>
        <v>#DIV/0!</v>
      </c>
      <c r="P103" s="55" t="e">
        <f t="shared" si="39"/>
        <v>#DIV/0!</v>
      </c>
      <c r="Q103" s="55" t="e">
        <f t="shared" si="40"/>
        <v>#DIV/0!</v>
      </c>
      <c r="R103" s="55" t="e">
        <f t="shared" si="41"/>
        <v>#DIV/0!</v>
      </c>
      <c r="S103" s="1" t="e">
        <f t="shared" si="42"/>
        <v>#DIV/0!</v>
      </c>
    </row>
    <row r="104" spans="1:19" x14ac:dyDescent="0.25">
      <c r="A104" s="55">
        <f t="shared" si="34"/>
        <v>0</v>
      </c>
      <c r="B104" s="55">
        <f t="shared" si="34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5" t="e">
        <f t="shared" si="35"/>
        <v>#DIV/0!</v>
      </c>
      <c r="M104" s="55" t="e">
        <f t="shared" si="36"/>
        <v>#DIV/0!</v>
      </c>
      <c r="N104" s="55" t="e">
        <f t="shared" si="37"/>
        <v>#DIV/0!</v>
      </c>
      <c r="O104" s="55" t="e">
        <f t="shared" si="38"/>
        <v>#DIV/0!</v>
      </c>
      <c r="P104" s="55" t="e">
        <f t="shared" si="39"/>
        <v>#DIV/0!</v>
      </c>
      <c r="Q104" s="55" t="e">
        <f t="shared" si="40"/>
        <v>#DIV/0!</v>
      </c>
      <c r="R104" s="55" t="e">
        <f t="shared" si="41"/>
        <v>#DIV/0!</v>
      </c>
      <c r="S104" s="1" t="e">
        <f t="shared" si="42"/>
        <v>#DIV/0!</v>
      </c>
    </row>
    <row r="105" spans="1:19" x14ac:dyDescent="0.25">
      <c r="A105" s="55">
        <f t="shared" si="34"/>
        <v>0</v>
      </c>
      <c r="B105" s="55">
        <f t="shared" si="34"/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55" t="e">
        <f t="shared" si="35"/>
        <v>#DIV/0!</v>
      </c>
      <c r="M105" s="55" t="e">
        <f t="shared" si="36"/>
        <v>#DIV/0!</v>
      </c>
      <c r="N105" s="55" t="e">
        <f t="shared" si="37"/>
        <v>#DIV/0!</v>
      </c>
      <c r="O105" s="55" t="e">
        <f t="shared" si="38"/>
        <v>#DIV/0!</v>
      </c>
      <c r="P105" s="55" t="e">
        <f t="shared" si="39"/>
        <v>#DIV/0!</v>
      </c>
      <c r="Q105" s="55" t="e">
        <f t="shared" si="40"/>
        <v>#DIV/0!</v>
      </c>
      <c r="R105" s="55" t="e">
        <f t="shared" si="41"/>
        <v>#DIV/0!</v>
      </c>
      <c r="S105" s="1" t="e">
        <f t="shared" si="42"/>
        <v>#DIV/0!</v>
      </c>
    </row>
    <row r="106" spans="1:19" x14ac:dyDescent="0.25">
      <c r="A106" s="55">
        <f t="shared" si="34"/>
        <v>0</v>
      </c>
      <c r="B106" s="55">
        <f t="shared" si="34"/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55" t="e">
        <f t="shared" si="35"/>
        <v>#DIV/0!</v>
      </c>
      <c r="M106" s="55" t="e">
        <f t="shared" si="36"/>
        <v>#DIV/0!</v>
      </c>
      <c r="N106" s="55" t="e">
        <f t="shared" si="37"/>
        <v>#DIV/0!</v>
      </c>
      <c r="O106" s="55" t="e">
        <f t="shared" si="38"/>
        <v>#DIV/0!</v>
      </c>
      <c r="P106" s="55" t="e">
        <f t="shared" si="39"/>
        <v>#DIV/0!</v>
      </c>
      <c r="Q106" s="55" t="e">
        <f t="shared" si="40"/>
        <v>#DIV/0!</v>
      </c>
      <c r="R106" s="55" t="e">
        <f t="shared" si="41"/>
        <v>#DIV/0!</v>
      </c>
      <c r="S106" s="1" t="e">
        <f t="shared" si="42"/>
        <v>#DIV/0!</v>
      </c>
    </row>
    <row r="107" spans="1:19" x14ac:dyDescent="0.25">
      <c r="A107" s="55">
        <f t="shared" si="34"/>
        <v>0</v>
      </c>
      <c r="B107" s="55">
        <f t="shared" si="34"/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55" t="e">
        <f t="shared" si="35"/>
        <v>#DIV/0!</v>
      </c>
      <c r="M107" s="55" t="e">
        <f t="shared" si="36"/>
        <v>#DIV/0!</v>
      </c>
      <c r="N107" s="55" t="e">
        <f t="shared" si="37"/>
        <v>#DIV/0!</v>
      </c>
      <c r="O107" s="55" t="e">
        <f t="shared" si="38"/>
        <v>#DIV/0!</v>
      </c>
      <c r="P107" s="55" t="e">
        <f t="shared" si="39"/>
        <v>#DIV/0!</v>
      </c>
      <c r="Q107" s="55" t="e">
        <f t="shared" si="40"/>
        <v>#DIV/0!</v>
      </c>
      <c r="R107" s="55" t="e">
        <f t="shared" si="41"/>
        <v>#DIV/0!</v>
      </c>
      <c r="S107" s="1" t="e">
        <f t="shared" si="42"/>
        <v>#DIV/0!</v>
      </c>
    </row>
    <row r="108" spans="1:19" x14ac:dyDescent="0.25">
      <c r="A108" s="55">
        <f t="shared" si="34"/>
        <v>0</v>
      </c>
      <c r="B108" s="55">
        <f t="shared" si="34"/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55" t="e">
        <f t="shared" si="35"/>
        <v>#DIV/0!</v>
      </c>
      <c r="M108" s="55" t="e">
        <f t="shared" si="36"/>
        <v>#DIV/0!</v>
      </c>
      <c r="N108" s="55" t="e">
        <f t="shared" si="37"/>
        <v>#DIV/0!</v>
      </c>
      <c r="O108" s="55" t="e">
        <f t="shared" si="38"/>
        <v>#DIV/0!</v>
      </c>
      <c r="P108" s="55" t="e">
        <f t="shared" si="39"/>
        <v>#DIV/0!</v>
      </c>
      <c r="Q108" s="55" t="e">
        <f t="shared" si="40"/>
        <v>#DIV/0!</v>
      </c>
      <c r="R108" s="55" t="e">
        <f t="shared" si="41"/>
        <v>#DIV/0!</v>
      </c>
      <c r="S108" s="1" t="e">
        <f t="shared" si="42"/>
        <v>#DIV/0!</v>
      </c>
    </row>
    <row r="109" spans="1:19" x14ac:dyDescent="0.25">
      <c r="A109" s="55">
        <f t="shared" si="34"/>
        <v>0</v>
      </c>
      <c r="B109" s="55">
        <f t="shared" si="34"/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55" t="e">
        <f t="shared" si="35"/>
        <v>#DIV/0!</v>
      </c>
      <c r="M109" s="55" t="e">
        <f t="shared" si="36"/>
        <v>#DIV/0!</v>
      </c>
      <c r="N109" s="55" t="e">
        <f t="shared" si="37"/>
        <v>#DIV/0!</v>
      </c>
      <c r="O109" s="55" t="e">
        <f t="shared" si="38"/>
        <v>#DIV/0!</v>
      </c>
      <c r="P109" s="55" t="e">
        <f t="shared" si="39"/>
        <v>#DIV/0!</v>
      </c>
      <c r="Q109" s="55" t="e">
        <f t="shared" si="40"/>
        <v>#DIV/0!</v>
      </c>
      <c r="R109" s="55" t="e">
        <f t="shared" si="41"/>
        <v>#DIV/0!</v>
      </c>
      <c r="S109" s="1" t="e">
        <f t="shared" si="42"/>
        <v>#DIV/0!</v>
      </c>
    </row>
    <row r="110" spans="1:19" x14ac:dyDescent="0.25">
      <c r="A110" s="55">
        <f t="shared" si="34"/>
        <v>0</v>
      </c>
      <c r="B110" s="55">
        <f t="shared" si="34"/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55" t="e">
        <f t="shared" si="35"/>
        <v>#DIV/0!</v>
      </c>
      <c r="M110" s="55" t="e">
        <f t="shared" si="36"/>
        <v>#DIV/0!</v>
      </c>
      <c r="N110" s="55" t="e">
        <f t="shared" si="37"/>
        <v>#DIV/0!</v>
      </c>
      <c r="O110" s="55" t="e">
        <f t="shared" si="38"/>
        <v>#DIV/0!</v>
      </c>
      <c r="P110" s="55" t="e">
        <f t="shared" si="39"/>
        <v>#DIV/0!</v>
      </c>
      <c r="Q110" s="55" t="e">
        <f t="shared" si="40"/>
        <v>#DIV/0!</v>
      </c>
      <c r="R110" s="55" t="e">
        <f t="shared" si="41"/>
        <v>#DIV/0!</v>
      </c>
      <c r="S110" s="1" t="e">
        <f t="shared" si="42"/>
        <v>#DIV/0!</v>
      </c>
    </row>
    <row r="111" spans="1:19" x14ac:dyDescent="0.25">
      <c r="A111" s="55">
        <f t="shared" si="34"/>
        <v>0</v>
      </c>
      <c r="B111" s="55">
        <f t="shared" si="34"/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55" t="e">
        <f t="shared" si="35"/>
        <v>#DIV/0!</v>
      </c>
      <c r="M111" s="55" t="e">
        <f t="shared" si="36"/>
        <v>#DIV/0!</v>
      </c>
      <c r="N111" s="55" t="e">
        <f t="shared" si="37"/>
        <v>#DIV/0!</v>
      </c>
      <c r="O111" s="55" t="e">
        <f t="shared" si="38"/>
        <v>#DIV/0!</v>
      </c>
      <c r="P111" s="55" t="e">
        <f t="shared" si="39"/>
        <v>#DIV/0!</v>
      </c>
      <c r="Q111" s="55" t="e">
        <f t="shared" si="40"/>
        <v>#DIV/0!</v>
      </c>
      <c r="R111" s="55" t="e">
        <f t="shared" si="41"/>
        <v>#DIV/0!</v>
      </c>
      <c r="S111" s="1" t="e">
        <f t="shared" si="42"/>
        <v>#DIV/0!</v>
      </c>
    </row>
    <row r="112" spans="1:19" x14ac:dyDescent="0.25">
      <c r="A112" s="55">
        <f t="shared" si="34"/>
        <v>0</v>
      </c>
      <c r="B112" s="55">
        <f t="shared" si="34"/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55" t="e">
        <f t="shared" si="35"/>
        <v>#DIV/0!</v>
      </c>
      <c r="M112" s="55" t="e">
        <f t="shared" si="36"/>
        <v>#DIV/0!</v>
      </c>
      <c r="N112" s="55" t="e">
        <f t="shared" si="37"/>
        <v>#DIV/0!</v>
      </c>
      <c r="O112" s="55" t="e">
        <f t="shared" si="38"/>
        <v>#DIV/0!</v>
      </c>
      <c r="P112" s="55" t="e">
        <f t="shared" si="39"/>
        <v>#DIV/0!</v>
      </c>
      <c r="Q112" s="55" t="e">
        <f t="shared" si="40"/>
        <v>#DIV/0!</v>
      </c>
      <c r="R112" s="55" t="e">
        <f t="shared" si="41"/>
        <v>#DIV/0!</v>
      </c>
      <c r="S112" s="1" t="e">
        <f t="shared" si="42"/>
        <v>#DIV/0!</v>
      </c>
    </row>
    <row r="113" spans="1:19" x14ac:dyDescent="0.25">
      <c r="A113" s="55">
        <f t="shared" si="34"/>
        <v>0</v>
      </c>
      <c r="B113" s="55">
        <f t="shared" si="34"/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55" t="e">
        <f t="shared" si="35"/>
        <v>#DIV/0!</v>
      </c>
      <c r="M113" s="55" t="e">
        <f t="shared" si="36"/>
        <v>#DIV/0!</v>
      </c>
      <c r="N113" s="55" t="e">
        <f t="shared" si="37"/>
        <v>#DIV/0!</v>
      </c>
      <c r="O113" s="55" t="e">
        <f t="shared" si="38"/>
        <v>#DIV/0!</v>
      </c>
      <c r="P113" s="55" t="e">
        <f t="shared" si="39"/>
        <v>#DIV/0!</v>
      </c>
      <c r="Q113" s="55" t="e">
        <f t="shared" si="40"/>
        <v>#DIV/0!</v>
      </c>
      <c r="R113" s="55" t="e">
        <f t="shared" si="41"/>
        <v>#DIV/0!</v>
      </c>
      <c r="S113" s="1" t="e">
        <f t="shared" si="42"/>
        <v>#DIV/0!</v>
      </c>
    </row>
    <row r="114" spans="1:19" x14ac:dyDescent="0.25">
      <c r="A114" s="55">
        <f t="shared" si="34"/>
        <v>0</v>
      </c>
      <c r="B114" s="55">
        <f t="shared" si="34"/>
        <v>0</v>
      </c>
      <c r="C114" s="1"/>
      <c r="D114" s="1"/>
      <c r="E114" s="1"/>
      <c r="F114" s="1"/>
      <c r="G114" s="1"/>
      <c r="H114" s="1"/>
      <c r="I114" s="1"/>
      <c r="J114" s="1"/>
      <c r="K114" s="1"/>
      <c r="L114" s="55" t="e">
        <f t="shared" si="35"/>
        <v>#DIV/0!</v>
      </c>
      <c r="M114" s="55" t="e">
        <f t="shared" si="36"/>
        <v>#DIV/0!</v>
      </c>
      <c r="N114" s="55" t="e">
        <f t="shared" si="37"/>
        <v>#DIV/0!</v>
      </c>
      <c r="O114" s="55" t="e">
        <f t="shared" si="38"/>
        <v>#DIV/0!</v>
      </c>
      <c r="P114" s="55" t="e">
        <f t="shared" si="39"/>
        <v>#DIV/0!</v>
      </c>
      <c r="Q114" s="55" t="e">
        <f t="shared" si="40"/>
        <v>#DIV/0!</v>
      </c>
      <c r="R114" s="55" t="e">
        <f t="shared" si="41"/>
        <v>#DIV/0!</v>
      </c>
      <c r="S114" s="1" t="e">
        <f t="shared" si="42"/>
        <v>#DIV/0!</v>
      </c>
    </row>
    <row r="115" spans="1:19" x14ac:dyDescent="0.25">
      <c r="A115" s="55">
        <f t="shared" si="34"/>
        <v>0</v>
      </c>
      <c r="B115" s="55">
        <f t="shared" si="34"/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55" t="e">
        <f t="shared" si="35"/>
        <v>#DIV/0!</v>
      </c>
      <c r="M115" s="55" t="e">
        <f t="shared" si="36"/>
        <v>#DIV/0!</v>
      </c>
      <c r="N115" s="55" t="e">
        <f t="shared" si="37"/>
        <v>#DIV/0!</v>
      </c>
      <c r="O115" s="55" t="e">
        <f t="shared" si="38"/>
        <v>#DIV/0!</v>
      </c>
      <c r="P115" s="55" t="e">
        <f t="shared" si="39"/>
        <v>#DIV/0!</v>
      </c>
      <c r="Q115" s="55" t="e">
        <f t="shared" si="40"/>
        <v>#DIV/0!</v>
      </c>
      <c r="R115" s="55" t="e">
        <f t="shared" si="41"/>
        <v>#DIV/0!</v>
      </c>
      <c r="S115" s="1" t="e">
        <f t="shared" si="42"/>
        <v>#DIV/0!</v>
      </c>
    </row>
    <row r="116" spans="1:19" x14ac:dyDescent="0.25">
      <c r="A116" s="55">
        <f t="shared" si="34"/>
        <v>0</v>
      </c>
      <c r="B116" s="55">
        <f t="shared" si="34"/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55" t="e">
        <f t="shared" si="35"/>
        <v>#DIV/0!</v>
      </c>
      <c r="M116" s="55" t="e">
        <f t="shared" si="36"/>
        <v>#DIV/0!</v>
      </c>
      <c r="N116" s="55" t="e">
        <f t="shared" si="37"/>
        <v>#DIV/0!</v>
      </c>
      <c r="O116" s="55" t="e">
        <f t="shared" si="38"/>
        <v>#DIV/0!</v>
      </c>
      <c r="P116" s="55" t="e">
        <f t="shared" si="39"/>
        <v>#DIV/0!</v>
      </c>
      <c r="Q116" s="55" t="e">
        <f t="shared" si="40"/>
        <v>#DIV/0!</v>
      </c>
      <c r="R116" s="55" t="e">
        <f t="shared" si="41"/>
        <v>#DIV/0!</v>
      </c>
      <c r="S116" s="1" t="e">
        <f t="shared" si="42"/>
        <v>#DIV/0!</v>
      </c>
    </row>
    <row r="117" spans="1:19" x14ac:dyDescent="0.25">
      <c r="A117" s="55">
        <f t="shared" si="34"/>
        <v>0</v>
      </c>
      <c r="B117" s="55">
        <f t="shared" si="34"/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55" t="e">
        <f t="shared" si="35"/>
        <v>#DIV/0!</v>
      </c>
      <c r="M117" s="55" t="e">
        <f t="shared" si="36"/>
        <v>#DIV/0!</v>
      </c>
      <c r="N117" s="55" t="e">
        <f t="shared" si="37"/>
        <v>#DIV/0!</v>
      </c>
      <c r="O117" s="55" t="e">
        <f t="shared" si="38"/>
        <v>#DIV/0!</v>
      </c>
      <c r="P117" s="55" t="e">
        <f t="shared" si="39"/>
        <v>#DIV/0!</v>
      </c>
      <c r="Q117" s="55" t="e">
        <f t="shared" si="40"/>
        <v>#DIV/0!</v>
      </c>
      <c r="R117" s="55" t="e">
        <f t="shared" si="41"/>
        <v>#DIV/0!</v>
      </c>
      <c r="S117" s="1" t="e">
        <f t="shared" si="42"/>
        <v>#DIV/0!</v>
      </c>
    </row>
    <row r="118" spans="1:19" x14ac:dyDescent="0.25">
      <c r="A118" s="55">
        <f t="shared" si="34"/>
        <v>0</v>
      </c>
      <c r="B118" s="55">
        <f t="shared" si="34"/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55" t="e">
        <f t="shared" si="35"/>
        <v>#DIV/0!</v>
      </c>
      <c r="M118" s="55" t="e">
        <f t="shared" si="36"/>
        <v>#DIV/0!</v>
      </c>
      <c r="N118" s="55" t="e">
        <f t="shared" si="37"/>
        <v>#DIV/0!</v>
      </c>
      <c r="O118" s="55" t="e">
        <f t="shared" si="38"/>
        <v>#DIV/0!</v>
      </c>
      <c r="P118" s="55" t="e">
        <f t="shared" si="39"/>
        <v>#DIV/0!</v>
      </c>
      <c r="Q118" s="55" t="e">
        <f t="shared" si="40"/>
        <v>#DIV/0!</v>
      </c>
      <c r="R118" s="55" t="e">
        <f t="shared" si="41"/>
        <v>#DIV/0!</v>
      </c>
      <c r="S118" s="1" t="e">
        <f t="shared" si="4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8"/>
  <sheetViews>
    <sheetView topLeftCell="F74" workbookViewId="0">
      <selection activeCell="L84" sqref="L84:R84"/>
    </sheetView>
  </sheetViews>
  <sheetFormatPr defaultColWidth="10.875" defaultRowHeight="15.75" x14ac:dyDescent="0.25"/>
  <cols>
    <col min="1" max="2" width="15.125" style="7" customWidth="1"/>
    <col min="3" max="11" width="10.875" style="7"/>
    <col min="12" max="13" width="12.625" style="7" bestFit="1" customWidth="1"/>
    <col min="14" max="14" width="12.625" style="7" customWidth="1"/>
    <col min="15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19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120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RANK(R8,$R$8:$R$42)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42" si="7">AVERAGE(C9,D9)</f>
        <v>#DIV/0!</v>
      </c>
      <c r="M9" s="55" t="e">
        <f t="shared" ref="M9:M42" si="8">AVERAGE(E9,F9)</f>
        <v>#DIV/0!</v>
      </c>
      <c r="N9" s="55" t="e">
        <f t="shared" ref="N9:N42" si="9">L9+M9</f>
        <v>#DIV/0!</v>
      </c>
      <c r="O9" s="55" t="e">
        <f t="shared" ref="O9:O42" si="10">AVERAGE(G9,H9)</f>
        <v>#DIV/0!</v>
      </c>
      <c r="P9" s="55" t="e">
        <f t="shared" ref="P9:P42" si="11">AVERAGE(I9,J9)</f>
        <v>#DIV/0!</v>
      </c>
      <c r="Q9" s="55" t="e">
        <f t="shared" ref="Q9:Q42" si="12">IF(O9+P9&gt;10,10,O9+P9)</f>
        <v>#DIV/0!</v>
      </c>
      <c r="R9" s="55" t="e">
        <f t="shared" ref="R9:R42" si="13">10+N9-Q9-K9</f>
        <v>#DIV/0!</v>
      </c>
      <c r="S9" s="1" t="e">
        <f t="shared" ref="S9:S42" si="14">RANK(R9,$R$8:$R$42)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5" t="e">
        <f t="shared" si="7"/>
        <v>#DIV/0!</v>
      </c>
      <c r="M28" s="55" t="e">
        <f t="shared" si="8"/>
        <v>#DIV/0!</v>
      </c>
      <c r="N28" s="55" t="e">
        <f t="shared" si="9"/>
        <v>#DIV/0!</v>
      </c>
      <c r="O28" s="55" t="e">
        <f t="shared" si="10"/>
        <v>#DIV/0!</v>
      </c>
      <c r="P28" s="55" t="e">
        <f t="shared" si="11"/>
        <v>#DIV/0!</v>
      </c>
      <c r="Q28" s="55" t="e">
        <f t="shared" si="12"/>
        <v>#DIV/0!</v>
      </c>
      <c r="R28" s="55" t="e">
        <f t="shared" si="13"/>
        <v>#DIV/0!</v>
      </c>
      <c r="S28" s="1" t="e">
        <f t="shared" si="14"/>
        <v>#DIV/0!</v>
      </c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5" t="e">
        <f t="shared" si="7"/>
        <v>#DIV/0!</v>
      </c>
      <c r="M29" s="55" t="e">
        <f t="shared" si="8"/>
        <v>#DIV/0!</v>
      </c>
      <c r="N29" s="55" t="e">
        <f t="shared" si="9"/>
        <v>#DIV/0!</v>
      </c>
      <c r="O29" s="55" t="e">
        <f t="shared" si="10"/>
        <v>#DIV/0!</v>
      </c>
      <c r="P29" s="55" t="e">
        <f t="shared" si="11"/>
        <v>#DIV/0!</v>
      </c>
      <c r="Q29" s="55" t="e">
        <f t="shared" si="12"/>
        <v>#DIV/0!</v>
      </c>
      <c r="R29" s="55" t="e">
        <f t="shared" si="13"/>
        <v>#DIV/0!</v>
      </c>
      <c r="S29" s="1" t="e">
        <f t="shared" si="14"/>
        <v>#DIV/0!</v>
      </c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5" t="e">
        <f t="shared" si="7"/>
        <v>#DIV/0!</v>
      </c>
      <c r="M30" s="55" t="e">
        <f t="shared" si="8"/>
        <v>#DIV/0!</v>
      </c>
      <c r="N30" s="55" t="e">
        <f t="shared" si="9"/>
        <v>#DIV/0!</v>
      </c>
      <c r="O30" s="55" t="e">
        <f t="shared" si="10"/>
        <v>#DIV/0!</v>
      </c>
      <c r="P30" s="55" t="e">
        <f t="shared" si="11"/>
        <v>#DIV/0!</v>
      </c>
      <c r="Q30" s="55" t="e">
        <f t="shared" si="12"/>
        <v>#DIV/0!</v>
      </c>
      <c r="R30" s="55" t="e">
        <f t="shared" si="13"/>
        <v>#DIV/0!</v>
      </c>
      <c r="S30" s="1" t="e">
        <f t="shared" si="14"/>
        <v>#DIV/0!</v>
      </c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5" t="e">
        <f t="shared" si="7"/>
        <v>#DIV/0!</v>
      </c>
      <c r="M31" s="55" t="e">
        <f t="shared" si="8"/>
        <v>#DIV/0!</v>
      </c>
      <c r="N31" s="55" t="e">
        <f t="shared" si="9"/>
        <v>#DIV/0!</v>
      </c>
      <c r="O31" s="55" t="e">
        <f t="shared" si="10"/>
        <v>#DIV/0!</v>
      </c>
      <c r="P31" s="55" t="e">
        <f t="shared" si="11"/>
        <v>#DIV/0!</v>
      </c>
      <c r="Q31" s="55" t="e">
        <f t="shared" si="12"/>
        <v>#DIV/0!</v>
      </c>
      <c r="R31" s="55" t="e">
        <f t="shared" si="13"/>
        <v>#DIV/0!</v>
      </c>
      <c r="S31" s="1" t="e">
        <f t="shared" si="14"/>
        <v>#DIV/0!</v>
      </c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si="7"/>
        <v>#DIV/0!</v>
      </c>
      <c r="M32" s="55" t="e">
        <f t="shared" si="8"/>
        <v>#DIV/0!</v>
      </c>
      <c r="N32" s="55" t="e">
        <f t="shared" si="9"/>
        <v>#DIV/0!</v>
      </c>
      <c r="O32" s="55" t="e">
        <f t="shared" si="10"/>
        <v>#DIV/0!</v>
      </c>
      <c r="P32" s="55" t="e">
        <f t="shared" si="11"/>
        <v>#DIV/0!</v>
      </c>
      <c r="Q32" s="55" t="e">
        <f t="shared" si="12"/>
        <v>#DIV/0!</v>
      </c>
      <c r="R32" s="55" t="e">
        <f t="shared" si="13"/>
        <v>#DIV/0!</v>
      </c>
      <c r="S32" s="1" t="e">
        <f t="shared" si="14"/>
        <v>#DIV/0!</v>
      </c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7"/>
        <v>#DIV/0!</v>
      </c>
      <c r="M33" s="55" t="e">
        <f t="shared" si="8"/>
        <v>#DIV/0!</v>
      </c>
      <c r="N33" s="55" t="e">
        <f t="shared" si="9"/>
        <v>#DIV/0!</v>
      </c>
      <c r="O33" s="55" t="e">
        <f t="shared" si="10"/>
        <v>#DIV/0!</v>
      </c>
      <c r="P33" s="55" t="e">
        <f t="shared" si="11"/>
        <v>#DIV/0!</v>
      </c>
      <c r="Q33" s="55" t="e">
        <f t="shared" si="12"/>
        <v>#DIV/0!</v>
      </c>
      <c r="R33" s="55" t="e">
        <f t="shared" si="13"/>
        <v>#DIV/0!</v>
      </c>
      <c r="S33" s="1" t="e">
        <f t="shared" si="14"/>
        <v>#DIV/0!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7"/>
        <v>#DIV/0!</v>
      </c>
      <c r="M34" s="55" t="e">
        <f t="shared" si="8"/>
        <v>#DIV/0!</v>
      </c>
      <c r="N34" s="55" t="e">
        <f t="shared" si="9"/>
        <v>#DIV/0!</v>
      </c>
      <c r="O34" s="55" t="e">
        <f t="shared" si="10"/>
        <v>#DIV/0!</v>
      </c>
      <c r="P34" s="55" t="e">
        <f t="shared" si="11"/>
        <v>#DIV/0!</v>
      </c>
      <c r="Q34" s="55" t="e">
        <f t="shared" si="12"/>
        <v>#DIV/0!</v>
      </c>
      <c r="R34" s="55" t="e">
        <f t="shared" si="13"/>
        <v>#DIV/0!</v>
      </c>
      <c r="S34" s="1" t="e">
        <f t="shared" si="14"/>
        <v>#DIV/0!</v>
      </c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7"/>
        <v>#DIV/0!</v>
      </c>
      <c r="M35" s="55" t="e">
        <f t="shared" si="8"/>
        <v>#DIV/0!</v>
      </c>
      <c r="N35" s="55" t="e">
        <f t="shared" si="9"/>
        <v>#DIV/0!</v>
      </c>
      <c r="O35" s="55" t="e">
        <f t="shared" si="10"/>
        <v>#DIV/0!</v>
      </c>
      <c r="P35" s="55" t="e">
        <f t="shared" si="11"/>
        <v>#DIV/0!</v>
      </c>
      <c r="Q35" s="55" t="e">
        <f t="shared" si="12"/>
        <v>#DIV/0!</v>
      </c>
      <c r="R35" s="55" t="e">
        <f t="shared" si="13"/>
        <v>#DIV/0!</v>
      </c>
      <c r="S35" s="1" t="e">
        <f t="shared" si="14"/>
        <v>#DIV/0!</v>
      </c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7"/>
        <v>#DIV/0!</v>
      </c>
      <c r="M36" s="55" t="e">
        <f t="shared" si="8"/>
        <v>#DIV/0!</v>
      </c>
      <c r="N36" s="55" t="e">
        <f t="shared" si="9"/>
        <v>#DIV/0!</v>
      </c>
      <c r="O36" s="55" t="e">
        <f t="shared" si="10"/>
        <v>#DIV/0!</v>
      </c>
      <c r="P36" s="55" t="e">
        <f t="shared" si="11"/>
        <v>#DIV/0!</v>
      </c>
      <c r="Q36" s="55" t="e">
        <f t="shared" si="12"/>
        <v>#DIV/0!</v>
      </c>
      <c r="R36" s="55" t="e">
        <f t="shared" si="13"/>
        <v>#DIV/0!</v>
      </c>
      <c r="S36" s="1" t="e">
        <f t="shared" si="14"/>
        <v>#DIV/0!</v>
      </c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7"/>
        <v>#DIV/0!</v>
      </c>
      <c r="M37" s="55" t="e">
        <f t="shared" si="8"/>
        <v>#DIV/0!</v>
      </c>
      <c r="N37" s="55" t="e">
        <f t="shared" si="9"/>
        <v>#DIV/0!</v>
      </c>
      <c r="O37" s="55" t="e">
        <f t="shared" si="10"/>
        <v>#DIV/0!</v>
      </c>
      <c r="P37" s="55" t="e">
        <f t="shared" si="11"/>
        <v>#DIV/0!</v>
      </c>
      <c r="Q37" s="55" t="e">
        <f t="shared" si="12"/>
        <v>#DIV/0!</v>
      </c>
      <c r="R37" s="55" t="e">
        <f t="shared" si="13"/>
        <v>#DIV/0!</v>
      </c>
      <c r="S37" s="1" t="e">
        <f t="shared" si="14"/>
        <v>#DIV/0!</v>
      </c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7"/>
        <v>#DIV/0!</v>
      </c>
      <c r="M38" s="55" t="e">
        <f t="shared" si="8"/>
        <v>#DIV/0!</v>
      </c>
      <c r="N38" s="55" t="e">
        <f t="shared" si="9"/>
        <v>#DIV/0!</v>
      </c>
      <c r="O38" s="55" t="e">
        <f t="shared" si="10"/>
        <v>#DIV/0!</v>
      </c>
      <c r="P38" s="55" t="e">
        <f t="shared" si="11"/>
        <v>#DIV/0!</v>
      </c>
      <c r="Q38" s="55" t="e">
        <f t="shared" si="12"/>
        <v>#DIV/0!</v>
      </c>
      <c r="R38" s="55" t="e">
        <f t="shared" si="13"/>
        <v>#DIV/0!</v>
      </c>
      <c r="S38" s="1" t="e">
        <f t="shared" si="14"/>
        <v>#DIV/0!</v>
      </c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7"/>
        <v>#DIV/0!</v>
      </c>
      <c r="M39" s="55" t="e">
        <f t="shared" si="8"/>
        <v>#DIV/0!</v>
      </c>
      <c r="N39" s="55" t="e">
        <f t="shared" si="9"/>
        <v>#DIV/0!</v>
      </c>
      <c r="O39" s="55" t="e">
        <f t="shared" si="10"/>
        <v>#DIV/0!</v>
      </c>
      <c r="P39" s="55" t="e">
        <f t="shared" si="11"/>
        <v>#DIV/0!</v>
      </c>
      <c r="Q39" s="55" t="e">
        <f t="shared" si="12"/>
        <v>#DIV/0!</v>
      </c>
      <c r="R39" s="55" t="e">
        <f t="shared" si="13"/>
        <v>#DIV/0!</v>
      </c>
      <c r="S39" s="1" t="e">
        <f t="shared" si="14"/>
        <v>#DIV/0!</v>
      </c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7"/>
        <v>#DIV/0!</v>
      </c>
      <c r="M40" s="55" t="e">
        <f t="shared" si="8"/>
        <v>#DIV/0!</v>
      </c>
      <c r="N40" s="55" t="e">
        <f t="shared" si="9"/>
        <v>#DIV/0!</v>
      </c>
      <c r="O40" s="55" t="e">
        <f t="shared" si="10"/>
        <v>#DIV/0!</v>
      </c>
      <c r="P40" s="55" t="e">
        <f t="shared" si="11"/>
        <v>#DIV/0!</v>
      </c>
      <c r="Q40" s="55" t="e">
        <f t="shared" si="12"/>
        <v>#DIV/0!</v>
      </c>
      <c r="R40" s="55" t="e">
        <f t="shared" si="13"/>
        <v>#DIV/0!</v>
      </c>
      <c r="S40" s="1" t="e">
        <f t="shared" si="14"/>
        <v>#DIV/0!</v>
      </c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7"/>
        <v>#DIV/0!</v>
      </c>
      <c r="M41" s="55" t="e">
        <f t="shared" si="8"/>
        <v>#DIV/0!</v>
      </c>
      <c r="N41" s="55" t="e">
        <f t="shared" si="9"/>
        <v>#DIV/0!</v>
      </c>
      <c r="O41" s="55" t="e">
        <f t="shared" si="10"/>
        <v>#DIV/0!</v>
      </c>
      <c r="P41" s="55" t="e">
        <f t="shared" si="11"/>
        <v>#DIV/0!</v>
      </c>
      <c r="Q41" s="55" t="e">
        <f t="shared" si="12"/>
        <v>#DIV/0!</v>
      </c>
      <c r="R41" s="55" t="e">
        <f t="shared" si="13"/>
        <v>#DIV/0!</v>
      </c>
      <c r="S41" s="1" t="e">
        <f t="shared" si="14"/>
        <v>#DIV/0!</v>
      </c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7"/>
        <v>#DIV/0!</v>
      </c>
      <c r="M42" s="55" t="e">
        <f t="shared" si="8"/>
        <v>#DIV/0!</v>
      </c>
      <c r="N42" s="55" t="e">
        <f t="shared" si="9"/>
        <v>#DIV/0!</v>
      </c>
      <c r="O42" s="55" t="e">
        <f t="shared" si="10"/>
        <v>#DIV/0!</v>
      </c>
      <c r="P42" s="55" t="e">
        <f t="shared" si="11"/>
        <v>#DIV/0!</v>
      </c>
      <c r="Q42" s="55" t="e">
        <f t="shared" si="12"/>
        <v>#DIV/0!</v>
      </c>
      <c r="R42" s="55" t="e">
        <f t="shared" si="13"/>
        <v>#DIV/0!</v>
      </c>
      <c r="S42" s="1" t="e">
        <f t="shared" si="14"/>
        <v>#DIV/0!</v>
      </c>
    </row>
    <row r="44" spans="1:19" x14ac:dyDescent="0.25">
      <c r="A44" s="11" t="s">
        <v>34</v>
      </c>
      <c r="B44" s="11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9" x14ac:dyDescent="0.25">
      <c r="A45" s="5" t="s">
        <v>1</v>
      </c>
      <c r="B45" s="5" t="s">
        <v>93</v>
      </c>
      <c r="C45" s="5" t="s">
        <v>2</v>
      </c>
      <c r="D45" s="5" t="s">
        <v>3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4</v>
      </c>
      <c r="J45" s="5" t="s">
        <v>5</v>
      </c>
      <c r="K45" s="5" t="s">
        <v>8</v>
      </c>
      <c r="L45" s="5" t="s">
        <v>9</v>
      </c>
      <c r="M45" s="5" t="s">
        <v>16</v>
      </c>
      <c r="N45" s="5" t="s">
        <v>67</v>
      </c>
      <c r="O45" s="5" t="s">
        <v>17</v>
      </c>
      <c r="P45" s="5" t="s">
        <v>10</v>
      </c>
      <c r="Q45" s="5" t="s">
        <v>137</v>
      </c>
      <c r="R45" s="5" t="s">
        <v>138</v>
      </c>
      <c r="S45" s="5" t="s">
        <v>66</v>
      </c>
    </row>
    <row r="46" spans="1:19" x14ac:dyDescent="0.25">
      <c r="A46" s="55">
        <f>A8</f>
        <v>0</v>
      </c>
      <c r="B46" s="55">
        <f>B8</f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 t="e">
        <f t="shared" ref="L46" si="15">AVERAGE(C46,D46)</f>
        <v>#DIV/0!</v>
      </c>
      <c r="M46" s="55" t="e">
        <f t="shared" ref="M46" si="16">AVERAGE(E46,F46)</f>
        <v>#DIV/0!</v>
      </c>
      <c r="N46" s="55" t="e">
        <f t="shared" ref="N46" si="17">L46+M46</f>
        <v>#DIV/0!</v>
      </c>
      <c r="O46" s="55" t="e">
        <f t="shared" ref="O46" si="18">AVERAGE(G46,H46)</f>
        <v>#DIV/0!</v>
      </c>
      <c r="P46" s="55" t="e">
        <f t="shared" ref="P46" si="19">AVERAGE(I46,J46)</f>
        <v>#DIV/0!</v>
      </c>
      <c r="Q46" s="55" t="e">
        <f t="shared" ref="Q46" si="20">IF(O46+P46&gt;10,10,O46+P46)</f>
        <v>#DIV/0!</v>
      </c>
      <c r="R46" s="55" t="e">
        <f t="shared" ref="R46" si="21">10+N46-Q46-K46</f>
        <v>#DIV/0!</v>
      </c>
      <c r="S46" s="1" t="e">
        <f>RANK(R46,$R$46:$R$80)</f>
        <v>#DIV/0!</v>
      </c>
    </row>
    <row r="47" spans="1:19" x14ac:dyDescent="0.25">
      <c r="A47" s="55">
        <f t="shared" ref="A47:B80" si="22">A9</f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ref="L47:L80" si="23">AVERAGE(C47,D47)</f>
        <v>#DIV/0!</v>
      </c>
      <c r="M47" s="55" t="e">
        <f t="shared" ref="M47:M80" si="24">AVERAGE(E47,F47)</f>
        <v>#DIV/0!</v>
      </c>
      <c r="N47" s="55" t="e">
        <f t="shared" ref="N47:N80" si="25">L47+M47</f>
        <v>#DIV/0!</v>
      </c>
      <c r="O47" s="55" t="e">
        <f t="shared" ref="O47:O80" si="26">AVERAGE(G47,H47)</f>
        <v>#DIV/0!</v>
      </c>
      <c r="P47" s="55" t="e">
        <f t="shared" ref="P47:P80" si="27">AVERAGE(I47,J47)</f>
        <v>#DIV/0!</v>
      </c>
      <c r="Q47" s="55" t="e">
        <f t="shared" ref="Q47:Q80" si="28">IF(O47+P47&gt;10,10,O47+P47)</f>
        <v>#DIV/0!</v>
      </c>
      <c r="R47" s="55" t="e">
        <f t="shared" ref="R47:R80" si="29">10+N47-Q47-K47</f>
        <v>#DIV/0!</v>
      </c>
      <c r="S47" s="1" t="e">
        <f t="shared" ref="S47:S80" si="30">RANK(R47,$R$46:$R$80)</f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 t="shared" si="30"/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 t="shared" si="30"/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 t="shared" si="30"/>
        <v>#DIV/0!</v>
      </c>
    </row>
    <row r="51" spans="1:19" x14ac:dyDescent="0.25">
      <c r="A51" s="55">
        <f t="shared" si="22"/>
        <v>0</v>
      </c>
      <c r="B51" s="55">
        <f t="shared" si="22"/>
        <v>0</v>
      </c>
      <c r="C51" s="1"/>
      <c r="D51" s="1"/>
      <c r="E51" s="1"/>
      <c r="F51" s="1"/>
      <c r="G51" s="1"/>
      <c r="H51" s="1"/>
      <c r="I51" s="1"/>
      <c r="J51" s="1"/>
      <c r="K51" s="1"/>
      <c r="L51" s="55" t="e">
        <f t="shared" si="23"/>
        <v>#DIV/0!</v>
      </c>
      <c r="M51" s="55" t="e">
        <f t="shared" si="24"/>
        <v>#DIV/0!</v>
      </c>
      <c r="N51" s="55" t="e">
        <f t="shared" si="25"/>
        <v>#DIV/0!</v>
      </c>
      <c r="O51" s="55" t="e">
        <f t="shared" si="26"/>
        <v>#DIV/0!</v>
      </c>
      <c r="P51" s="55" t="e">
        <f t="shared" si="27"/>
        <v>#DIV/0!</v>
      </c>
      <c r="Q51" s="55" t="e">
        <f t="shared" si="28"/>
        <v>#DIV/0!</v>
      </c>
      <c r="R51" s="55" t="e">
        <f t="shared" si="29"/>
        <v>#DIV/0!</v>
      </c>
      <c r="S51" s="1" t="e">
        <f t="shared" si="30"/>
        <v>#DIV/0!</v>
      </c>
    </row>
    <row r="52" spans="1:19" x14ac:dyDescent="0.25">
      <c r="A52" s="55">
        <f t="shared" si="22"/>
        <v>0</v>
      </c>
      <c r="B52" s="55">
        <f t="shared" si="22"/>
        <v>0</v>
      </c>
      <c r="C52" s="1"/>
      <c r="D52" s="1"/>
      <c r="E52" s="1"/>
      <c r="F52" s="1"/>
      <c r="G52" s="1"/>
      <c r="H52" s="1"/>
      <c r="I52" s="1"/>
      <c r="J52" s="1"/>
      <c r="K52" s="1"/>
      <c r="L52" s="55" t="e">
        <f t="shared" si="23"/>
        <v>#DIV/0!</v>
      </c>
      <c r="M52" s="55" t="e">
        <f t="shared" si="24"/>
        <v>#DIV/0!</v>
      </c>
      <c r="N52" s="55" t="e">
        <f t="shared" si="25"/>
        <v>#DIV/0!</v>
      </c>
      <c r="O52" s="55" t="e">
        <f t="shared" si="26"/>
        <v>#DIV/0!</v>
      </c>
      <c r="P52" s="55" t="e">
        <f t="shared" si="27"/>
        <v>#DIV/0!</v>
      </c>
      <c r="Q52" s="55" t="e">
        <f t="shared" si="28"/>
        <v>#DIV/0!</v>
      </c>
      <c r="R52" s="55" t="e">
        <f t="shared" si="29"/>
        <v>#DIV/0!</v>
      </c>
      <c r="S52" s="1" t="e">
        <f t="shared" si="30"/>
        <v>#DIV/0!</v>
      </c>
    </row>
    <row r="53" spans="1:19" x14ac:dyDescent="0.25">
      <c r="A53" s="55">
        <f t="shared" si="22"/>
        <v>0</v>
      </c>
      <c r="B53" s="55">
        <f t="shared" si="22"/>
        <v>0</v>
      </c>
      <c r="C53" s="1"/>
      <c r="D53" s="1"/>
      <c r="E53" s="1"/>
      <c r="F53" s="1"/>
      <c r="G53" s="1"/>
      <c r="H53" s="1"/>
      <c r="I53" s="1"/>
      <c r="J53" s="1"/>
      <c r="K53" s="1"/>
      <c r="L53" s="55" t="e">
        <f t="shared" si="23"/>
        <v>#DIV/0!</v>
      </c>
      <c r="M53" s="55" t="e">
        <f t="shared" si="24"/>
        <v>#DIV/0!</v>
      </c>
      <c r="N53" s="55" t="e">
        <f t="shared" si="25"/>
        <v>#DIV/0!</v>
      </c>
      <c r="O53" s="55" t="e">
        <f t="shared" si="26"/>
        <v>#DIV/0!</v>
      </c>
      <c r="P53" s="55" t="e">
        <f t="shared" si="27"/>
        <v>#DIV/0!</v>
      </c>
      <c r="Q53" s="55" t="e">
        <f t="shared" si="28"/>
        <v>#DIV/0!</v>
      </c>
      <c r="R53" s="55" t="e">
        <f t="shared" si="29"/>
        <v>#DIV/0!</v>
      </c>
      <c r="S53" s="1" t="e">
        <f t="shared" si="30"/>
        <v>#DIV/0!</v>
      </c>
    </row>
    <row r="54" spans="1:19" x14ac:dyDescent="0.25">
      <c r="A54" s="55">
        <f t="shared" si="22"/>
        <v>0</v>
      </c>
      <c r="B54" s="55">
        <f t="shared" si="22"/>
        <v>0</v>
      </c>
      <c r="C54" s="1"/>
      <c r="D54" s="1"/>
      <c r="E54" s="1"/>
      <c r="F54" s="1"/>
      <c r="G54" s="1"/>
      <c r="H54" s="1"/>
      <c r="I54" s="1"/>
      <c r="J54" s="1"/>
      <c r="K54" s="1"/>
      <c r="L54" s="55" t="e">
        <f t="shared" si="23"/>
        <v>#DIV/0!</v>
      </c>
      <c r="M54" s="55" t="e">
        <f t="shared" si="24"/>
        <v>#DIV/0!</v>
      </c>
      <c r="N54" s="55" t="e">
        <f t="shared" si="25"/>
        <v>#DIV/0!</v>
      </c>
      <c r="O54" s="55" t="e">
        <f t="shared" si="26"/>
        <v>#DIV/0!</v>
      </c>
      <c r="P54" s="55" t="e">
        <f t="shared" si="27"/>
        <v>#DIV/0!</v>
      </c>
      <c r="Q54" s="55" t="e">
        <f t="shared" si="28"/>
        <v>#DIV/0!</v>
      </c>
      <c r="R54" s="55" t="e">
        <f t="shared" si="29"/>
        <v>#DIV/0!</v>
      </c>
      <c r="S54" s="1" t="e">
        <f t="shared" si="30"/>
        <v>#DIV/0!</v>
      </c>
    </row>
    <row r="55" spans="1:19" x14ac:dyDescent="0.25">
      <c r="A55" s="55">
        <f t="shared" si="22"/>
        <v>0</v>
      </c>
      <c r="B55" s="55">
        <f t="shared" si="22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si="23"/>
        <v>#DIV/0!</v>
      </c>
      <c r="M55" s="55" t="e">
        <f t="shared" si="24"/>
        <v>#DIV/0!</v>
      </c>
      <c r="N55" s="55" t="e">
        <f t="shared" si="25"/>
        <v>#DIV/0!</v>
      </c>
      <c r="O55" s="55" t="e">
        <f t="shared" si="26"/>
        <v>#DIV/0!</v>
      </c>
      <c r="P55" s="55" t="e">
        <f t="shared" si="27"/>
        <v>#DIV/0!</v>
      </c>
      <c r="Q55" s="55" t="e">
        <f t="shared" si="28"/>
        <v>#DIV/0!</v>
      </c>
      <c r="R55" s="55" t="e">
        <f t="shared" si="29"/>
        <v>#DIV/0!</v>
      </c>
      <c r="S55" s="1" t="e">
        <f t="shared" si="30"/>
        <v>#DIV/0!</v>
      </c>
    </row>
    <row r="56" spans="1:19" x14ac:dyDescent="0.25">
      <c r="A56" s="55">
        <f t="shared" si="22"/>
        <v>0</v>
      </c>
      <c r="B56" s="55">
        <f t="shared" si="22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23"/>
        <v>#DIV/0!</v>
      </c>
      <c r="M56" s="55" t="e">
        <f t="shared" si="24"/>
        <v>#DIV/0!</v>
      </c>
      <c r="N56" s="55" t="e">
        <f t="shared" si="25"/>
        <v>#DIV/0!</v>
      </c>
      <c r="O56" s="55" t="e">
        <f t="shared" si="26"/>
        <v>#DIV/0!</v>
      </c>
      <c r="P56" s="55" t="e">
        <f t="shared" si="27"/>
        <v>#DIV/0!</v>
      </c>
      <c r="Q56" s="55" t="e">
        <f t="shared" si="28"/>
        <v>#DIV/0!</v>
      </c>
      <c r="R56" s="55" t="e">
        <f t="shared" si="29"/>
        <v>#DIV/0!</v>
      </c>
      <c r="S56" s="1" t="e">
        <f t="shared" si="30"/>
        <v>#DIV/0!</v>
      </c>
    </row>
    <row r="57" spans="1:19" x14ac:dyDescent="0.25">
      <c r="A57" s="55">
        <f t="shared" si="22"/>
        <v>0</v>
      </c>
      <c r="B57" s="55">
        <f t="shared" si="22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23"/>
        <v>#DIV/0!</v>
      </c>
      <c r="M57" s="55" t="e">
        <f t="shared" si="24"/>
        <v>#DIV/0!</v>
      </c>
      <c r="N57" s="55" t="e">
        <f t="shared" si="25"/>
        <v>#DIV/0!</v>
      </c>
      <c r="O57" s="55" t="e">
        <f t="shared" si="26"/>
        <v>#DIV/0!</v>
      </c>
      <c r="P57" s="55" t="e">
        <f t="shared" si="27"/>
        <v>#DIV/0!</v>
      </c>
      <c r="Q57" s="55" t="e">
        <f t="shared" si="28"/>
        <v>#DIV/0!</v>
      </c>
      <c r="R57" s="55" t="e">
        <f t="shared" si="29"/>
        <v>#DIV/0!</v>
      </c>
      <c r="S57" s="1" t="e">
        <f t="shared" si="30"/>
        <v>#DIV/0!</v>
      </c>
    </row>
    <row r="58" spans="1:19" x14ac:dyDescent="0.25">
      <c r="A58" s="55">
        <f t="shared" si="22"/>
        <v>0</v>
      </c>
      <c r="B58" s="55">
        <f t="shared" si="22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23"/>
        <v>#DIV/0!</v>
      </c>
      <c r="M58" s="55" t="e">
        <f t="shared" si="24"/>
        <v>#DIV/0!</v>
      </c>
      <c r="N58" s="55" t="e">
        <f t="shared" si="25"/>
        <v>#DIV/0!</v>
      </c>
      <c r="O58" s="55" t="e">
        <f t="shared" si="26"/>
        <v>#DIV/0!</v>
      </c>
      <c r="P58" s="55" t="e">
        <f t="shared" si="27"/>
        <v>#DIV/0!</v>
      </c>
      <c r="Q58" s="55" t="e">
        <f t="shared" si="28"/>
        <v>#DIV/0!</v>
      </c>
      <c r="R58" s="55" t="e">
        <f t="shared" si="29"/>
        <v>#DIV/0!</v>
      </c>
      <c r="S58" s="1" t="e">
        <f t="shared" si="30"/>
        <v>#DIV/0!</v>
      </c>
    </row>
    <row r="59" spans="1:19" x14ac:dyDescent="0.25">
      <c r="A59" s="55">
        <f t="shared" si="22"/>
        <v>0</v>
      </c>
      <c r="B59" s="55">
        <f t="shared" si="22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23"/>
        <v>#DIV/0!</v>
      </c>
      <c r="M59" s="55" t="e">
        <f t="shared" si="24"/>
        <v>#DIV/0!</v>
      </c>
      <c r="N59" s="55" t="e">
        <f t="shared" si="25"/>
        <v>#DIV/0!</v>
      </c>
      <c r="O59" s="55" t="e">
        <f t="shared" si="26"/>
        <v>#DIV/0!</v>
      </c>
      <c r="P59" s="55" t="e">
        <f t="shared" si="27"/>
        <v>#DIV/0!</v>
      </c>
      <c r="Q59" s="55" t="e">
        <f t="shared" si="28"/>
        <v>#DIV/0!</v>
      </c>
      <c r="R59" s="55" t="e">
        <f t="shared" si="29"/>
        <v>#DIV/0!</v>
      </c>
      <c r="S59" s="1" t="e">
        <f t="shared" si="30"/>
        <v>#DIV/0!</v>
      </c>
    </row>
    <row r="60" spans="1:19" x14ac:dyDescent="0.25">
      <c r="A60" s="55">
        <f t="shared" si="22"/>
        <v>0</v>
      </c>
      <c r="B60" s="55">
        <f t="shared" si="22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23"/>
        <v>#DIV/0!</v>
      </c>
      <c r="M60" s="55" t="e">
        <f t="shared" si="24"/>
        <v>#DIV/0!</v>
      </c>
      <c r="N60" s="55" t="e">
        <f t="shared" si="25"/>
        <v>#DIV/0!</v>
      </c>
      <c r="O60" s="55" t="e">
        <f t="shared" si="26"/>
        <v>#DIV/0!</v>
      </c>
      <c r="P60" s="55" t="e">
        <f t="shared" si="27"/>
        <v>#DIV/0!</v>
      </c>
      <c r="Q60" s="55" t="e">
        <f t="shared" si="28"/>
        <v>#DIV/0!</v>
      </c>
      <c r="R60" s="55" t="e">
        <f t="shared" si="29"/>
        <v>#DIV/0!</v>
      </c>
      <c r="S60" s="1" t="e">
        <f t="shared" si="30"/>
        <v>#DIV/0!</v>
      </c>
    </row>
    <row r="61" spans="1:19" x14ac:dyDescent="0.25">
      <c r="A61" s="55">
        <f t="shared" si="22"/>
        <v>0</v>
      </c>
      <c r="B61" s="55">
        <f t="shared" si="22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23"/>
        <v>#DIV/0!</v>
      </c>
      <c r="M61" s="55" t="e">
        <f t="shared" si="24"/>
        <v>#DIV/0!</v>
      </c>
      <c r="N61" s="55" t="e">
        <f t="shared" si="25"/>
        <v>#DIV/0!</v>
      </c>
      <c r="O61" s="55" t="e">
        <f t="shared" si="26"/>
        <v>#DIV/0!</v>
      </c>
      <c r="P61" s="55" t="e">
        <f t="shared" si="27"/>
        <v>#DIV/0!</v>
      </c>
      <c r="Q61" s="55" t="e">
        <f t="shared" si="28"/>
        <v>#DIV/0!</v>
      </c>
      <c r="R61" s="55" t="e">
        <f t="shared" si="29"/>
        <v>#DIV/0!</v>
      </c>
      <c r="S61" s="1" t="e">
        <f t="shared" si="30"/>
        <v>#DIV/0!</v>
      </c>
    </row>
    <row r="62" spans="1:19" x14ac:dyDescent="0.25">
      <c r="A62" s="55">
        <f t="shared" si="22"/>
        <v>0</v>
      </c>
      <c r="B62" s="55">
        <f t="shared" si="22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23"/>
        <v>#DIV/0!</v>
      </c>
      <c r="M62" s="55" t="e">
        <f t="shared" si="24"/>
        <v>#DIV/0!</v>
      </c>
      <c r="N62" s="55" t="e">
        <f t="shared" si="25"/>
        <v>#DIV/0!</v>
      </c>
      <c r="O62" s="55" t="e">
        <f t="shared" si="26"/>
        <v>#DIV/0!</v>
      </c>
      <c r="P62" s="55" t="e">
        <f t="shared" si="27"/>
        <v>#DIV/0!</v>
      </c>
      <c r="Q62" s="55" t="e">
        <f t="shared" si="28"/>
        <v>#DIV/0!</v>
      </c>
      <c r="R62" s="55" t="e">
        <f t="shared" si="29"/>
        <v>#DIV/0!</v>
      </c>
      <c r="S62" s="1" t="e">
        <f t="shared" si="30"/>
        <v>#DIV/0!</v>
      </c>
    </row>
    <row r="63" spans="1:19" x14ac:dyDescent="0.25">
      <c r="A63" s="55">
        <f t="shared" si="22"/>
        <v>0</v>
      </c>
      <c r="B63" s="55">
        <f t="shared" si="22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23"/>
        <v>#DIV/0!</v>
      </c>
      <c r="M63" s="55" t="e">
        <f t="shared" si="24"/>
        <v>#DIV/0!</v>
      </c>
      <c r="N63" s="55" t="e">
        <f t="shared" si="25"/>
        <v>#DIV/0!</v>
      </c>
      <c r="O63" s="55" t="e">
        <f t="shared" si="26"/>
        <v>#DIV/0!</v>
      </c>
      <c r="P63" s="55" t="e">
        <f t="shared" si="27"/>
        <v>#DIV/0!</v>
      </c>
      <c r="Q63" s="55" t="e">
        <f t="shared" si="28"/>
        <v>#DIV/0!</v>
      </c>
      <c r="R63" s="55" t="e">
        <f t="shared" si="29"/>
        <v>#DIV/0!</v>
      </c>
      <c r="S63" s="1" t="e">
        <f t="shared" si="30"/>
        <v>#DIV/0!</v>
      </c>
    </row>
    <row r="64" spans="1:19" x14ac:dyDescent="0.25">
      <c r="A64" s="55">
        <f t="shared" si="22"/>
        <v>0</v>
      </c>
      <c r="B64" s="55">
        <f t="shared" si="22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23"/>
        <v>#DIV/0!</v>
      </c>
      <c r="M64" s="55" t="e">
        <f t="shared" si="24"/>
        <v>#DIV/0!</v>
      </c>
      <c r="N64" s="55" t="e">
        <f t="shared" si="25"/>
        <v>#DIV/0!</v>
      </c>
      <c r="O64" s="55" t="e">
        <f t="shared" si="26"/>
        <v>#DIV/0!</v>
      </c>
      <c r="P64" s="55" t="e">
        <f t="shared" si="27"/>
        <v>#DIV/0!</v>
      </c>
      <c r="Q64" s="55" t="e">
        <f t="shared" si="28"/>
        <v>#DIV/0!</v>
      </c>
      <c r="R64" s="55" t="e">
        <f t="shared" si="29"/>
        <v>#DIV/0!</v>
      </c>
      <c r="S64" s="1" t="e">
        <f t="shared" si="30"/>
        <v>#DIV/0!</v>
      </c>
    </row>
    <row r="65" spans="1:19" x14ac:dyDescent="0.25">
      <c r="A65" s="55">
        <f t="shared" si="22"/>
        <v>0</v>
      </c>
      <c r="B65" s="55">
        <f t="shared" si="22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23"/>
        <v>#DIV/0!</v>
      </c>
      <c r="M65" s="55" t="e">
        <f t="shared" si="24"/>
        <v>#DIV/0!</v>
      </c>
      <c r="N65" s="55" t="e">
        <f t="shared" si="25"/>
        <v>#DIV/0!</v>
      </c>
      <c r="O65" s="55" t="e">
        <f t="shared" si="26"/>
        <v>#DIV/0!</v>
      </c>
      <c r="P65" s="55" t="e">
        <f t="shared" si="27"/>
        <v>#DIV/0!</v>
      </c>
      <c r="Q65" s="55" t="e">
        <f t="shared" si="28"/>
        <v>#DIV/0!</v>
      </c>
      <c r="R65" s="55" t="e">
        <f t="shared" si="29"/>
        <v>#DIV/0!</v>
      </c>
      <c r="S65" s="1" t="e">
        <f t="shared" si="30"/>
        <v>#DIV/0!</v>
      </c>
    </row>
    <row r="66" spans="1:19" x14ac:dyDescent="0.25">
      <c r="A66" s="55">
        <f t="shared" si="22"/>
        <v>0</v>
      </c>
      <c r="B66" s="55">
        <f t="shared" si="22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23"/>
        <v>#DIV/0!</v>
      </c>
      <c r="M66" s="55" t="e">
        <f t="shared" si="24"/>
        <v>#DIV/0!</v>
      </c>
      <c r="N66" s="55" t="e">
        <f t="shared" si="25"/>
        <v>#DIV/0!</v>
      </c>
      <c r="O66" s="55" t="e">
        <f t="shared" si="26"/>
        <v>#DIV/0!</v>
      </c>
      <c r="P66" s="55" t="e">
        <f t="shared" si="27"/>
        <v>#DIV/0!</v>
      </c>
      <c r="Q66" s="55" t="e">
        <f t="shared" si="28"/>
        <v>#DIV/0!</v>
      </c>
      <c r="R66" s="55" t="e">
        <f t="shared" si="29"/>
        <v>#DIV/0!</v>
      </c>
      <c r="S66" s="1" t="e">
        <f t="shared" si="30"/>
        <v>#DIV/0!</v>
      </c>
    </row>
    <row r="67" spans="1:19" x14ac:dyDescent="0.25">
      <c r="A67" s="55">
        <f t="shared" si="22"/>
        <v>0</v>
      </c>
      <c r="B67" s="55">
        <f t="shared" si="22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23"/>
        <v>#DIV/0!</v>
      </c>
      <c r="M67" s="55" t="e">
        <f t="shared" si="24"/>
        <v>#DIV/0!</v>
      </c>
      <c r="N67" s="55" t="e">
        <f t="shared" si="25"/>
        <v>#DIV/0!</v>
      </c>
      <c r="O67" s="55" t="e">
        <f t="shared" si="26"/>
        <v>#DIV/0!</v>
      </c>
      <c r="P67" s="55" t="e">
        <f t="shared" si="27"/>
        <v>#DIV/0!</v>
      </c>
      <c r="Q67" s="55" t="e">
        <f t="shared" si="28"/>
        <v>#DIV/0!</v>
      </c>
      <c r="R67" s="55" t="e">
        <f t="shared" si="29"/>
        <v>#DIV/0!</v>
      </c>
      <c r="S67" s="1" t="e">
        <f t="shared" si="30"/>
        <v>#DIV/0!</v>
      </c>
    </row>
    <row r="68" spans="1:19" x14ac:dyDescent="0.25">
      <c r="A68" s="55">
        <f t="shared" si="22"/>
        <v>0</v>
      </c>
      <c r="B68" s="55">
        <f t="shared" si="22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23"/>
        <v>#DIV/0!</v>
      </c>
      <c r="M68" s="55" t="e">
        <f t="shared" si="24"/>
        <v>#DIV/0!</v>
      </c>
      <c r="N68" s="55" t="e">
        <f t="shared" si="25"/>
        <v>#DIV/0!</v>
      </c>
      <c r="O68" s="55" t="e">
        <f t="shared" si="26"/>
        <v>#DIV/0!</v>
      </c>
      <c r="P68" s="55" t="e">
        <f t="shared" si="27"/>
        <v>#DIV/0!</v>
      </c>
      <c r="Q68" s="55" t="e">
        <f t="shared" si="28"/>
        <v>#DIV/0!</v>
      </c>
      <c r="R68" s="55" t="e">
        <f t="shared" si="29"/>
        <v>#DIV/0!</v>
      </c>
      <c r="S68" s="1" t="e">
        <f t="shared" si="30"/>
        <v>#DIV/0!</v>
      </c>
    </row>
    <row r="69" spans="1:19" x14ac:dyDescent="0.25">
      <c r="A69" s="55">
        <f t="shared" si="22"/>
        <v>0</v>
      </c>
      <c r="B69" s="55">
        <f t="shared" si="22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23"/>
        <v>#DIV/0!</v>
      </c>
      <c r="M69" s="55" t="e">
        <f t="shared" si="24"/>
        <v>#DIV/0!</v>
      </c>
      <c r="N69" s="55" t="e">
        <f t="shared" si="25"/>
        <v>#DIV/0!</v>
      </c>
      <c r="O69" s="55" t="e">
        <f t="shared" si="26"/>
        <v>#DIV/0!</v>
      </c>
      <c r="P69" s="55" t="e">
        <f t="shared" si="27"/>
        <v>#DIV/0!</v>
      </c>
      <c r="Q69" s="55" t="e">
        <f t="shared" si="28"/>
        <v>#DIV/0!</v>
      </c>
      <c r="R69" s="55" t="e">
        <f t="shared" si="29"/>
        <v>#DIV/0!</v>
      </c>
      <c r="S69" s="1" t="e">
        <f t="shared" si="30"/>
        <v>#DIV/0!</v>
      </c>
    </row>
    <row r="70" spans="1:19" x14ac:dyDescent="0.25">
      <c r="A70" s="55">
        <f t="shared" si="22"/>
        <v>0</v>
      </c>
      <c r="B70" s="55">
        <f t="shared" si="22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23"/>
        <v>#DIV/0!</v>
      </c>
      <c r="M70" s="55" t="e">
        <f t="shared" si="24"/>
        <v>#DIV/0!</v>
      </c>
      <c r="N70" s="55" t="e">
        <f t="shared" si="25"/>
        <v>#DIV/0!</v>
      </c>
      <c r="O70" s="55" t="e">
        <f t="shared" si="26"/>
        <v>#DIV/0!</v>
      </c>
      <c r="P70" s="55" t="e">
        <f t="shared" si="27"/>
        <v>#DIV/0!</v>
      </c>
      <c r="Q70" s="55" t="e">
        <f t="shared" si="28"/>
        <v>#DIV/0!</v>
      </c>
      <c r="R70" s="55" t="e">
        <f t="shared" si="29"/>
        <v>#DIV/0!</v>
      </c>
      <c r="S70" s="1" t="e">
        <f t="shared" si="30"/>
        <v>#DIV/0!</v>
      </c>
    </row>
    <row r="71" spans="1:19" x14ac:dyDescent="0.25">
      <c r="A71" s="55">
        <f t="shared" si="22"/>
        <v>0</v>
      </c>
      <c r="B71" s="55">
        <f t="shared" si="22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23"/>
        <v>#DIV/0!</v>
      </c>
      <c r="M71" s="55" t="e">
        <f t="shared" si="24"/>
        <v>#DIV/0!</v>
      </c>
      <c r="N71" s="55" t="e">
        <f t="shared" si="25"/>
        <v>#DIV/0!</v>
      </c>
      <c r="O71" s="55" t="e">
        <f t="shared" si="26"/>
        <v>#DIV/0!</v>
      </c>
      <c r="P71" s="55" t="e">
        <f t="shared" si="27"/>
        <v>#DIV/0!</v>
      </c>
      <c r="Q71" s="55" t="e">
        <f t="shared" si="28"/>
        <v>#DIV/0!</v>
      </c>
      <c r="R71" s="55" t="e">
        <f t="shared" si="29"/>
        <v>#DIV/0!</v>
      </c>
      <c r="S71" s="1" t="e">
        <f t="shared" si="30"/>
        <v>#DIV/0!</v>
      </c>
    </row>
    <row r="72" spans="1:19" x14ac:dyDescent="0.25">
      <c r="A72" s="55">
        <f t="shared" si="22"/>
        <v>0</v>
      </c>
      <c r="B72" s="55">
        <f t="shared" si="22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23"/>
        <v>#DIV/0!</v>
      </c>
      <c r="M72" s="55" t="e">
        <f t="shared" si="24"/>
        <v>#DIV/0!</v>
      </c>
      <c r="N72" s="55" t="e">
        <f t="shared" si="25"/>
        <v>#DIV/0!</v>
      </c>
      <c r="O72" s="55" t="e">
        <f t="shared" si="26"/>
        <v>#DIV/0!</v>
      </c>
      <c r="P72" s="55" t="e">
        <f t="shared" si="27"/>
        <v>#DIV/0!</v>
      </c>
      <c r="Q72" s="55" t="e">
        <f t="shared" si="28"/>
        <v>#DIV/0!</v>
      </c>
      <c r="R72" s="55" t="e">
        <f t="shared" si="29"/>
        <v>#DIV/0!</v>
      </c>
      <c r="S72" s="1" t="e">
        <f t="shared" si="30"/>
        <v>#DIV/0!</v>
      </c>
    </row>
    <row r="73" spans="1:19" x14ac:dyDescent="0.25">
      <c r="A73" s="55">
        <f t="shared" si="22"/>
        <v>0</v>
      </c>
      <c r="B73" s="55">
        <f t="shared" si="22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23"/>
        <v>#DIV/0!</v>
      </c>
      <c r="M73" s="55" t="e">
        <f t="shared" si="24"/>
        <v>#DIV/0!</v>
      </c>
      <c r="N73" s="55" t="e">
        <f t="shared" si="25"/>
        <v>#DIV/0!</v>
      </c>
      <c r="O73" s="55" t="e">
        <f t="shared" si="26"/>
        <v>#DIV/0!</v>
      </c>
      <c r="P73" s="55" t="e">
        <f t="shared" si="27"/>
        <v>#DIV/0!</v>
      </c>
      <c r="Q73" s="55" t="e">
        <f t="shared" si="28"/>
        <v>#DIV/0!</v>
      </c>
      <c r="R73" s="55" t="e">
        <f t="shared" si="29"/>
        <v>#DIV/0!</v>
      </c>
      <c r="S73" s="1" t="e">
        <f t="shared" si="30"/>
        <v>#DIV/0!</v>
      </c>
    </row>
    <row r="74" spans="1:19" x14ac:dyDescent="0.25">
      <c r="A74" s="55">
        <f t="shared" si="22"/>
        <v>0</v>
      </c>
      <c r="B74" s="55">
        <f t="shared" si="22"/>
        <v>0</v>
      </c>
      <c r="C74" s="1"/>
      <c r="D74" s="1"/>
      <c r="E74" s="1"/>
      <c r="F74" s="1"/>
      <c r="G74" s="1"/>
      <c r="H74" s="1"/>
      <c r="I74" s="1"/>
      <c r="J74" s="1"/>
      <c r="K74" s="1"/>
      <c r="L74" s="55" t="e">
        <f t="shared" si="23"/>
        <v>#DIV/0!</v>
      </c>
      <c r="M74" s="55" t="e">
        <f t="shared" si="24"/>
        <v>#DIV/0!</v>
      </c>
      <c r="N74" s="55" t="e">
        <f t="shared" si="25"/>
        <v>#DIV/0!</v>
      </c>
      <c r="O74" s="55" t="e">
        <f t="shared" si="26"/>
        <v>#DIV/0!</v>
      </c>
      <c r="P74" s="55" t="e">
        <f t="shared" si="27"/>
        <v>#DIV/0!</v>
      </c>
      <c r="Q74" s="55" t="e">
        <f t="shared" si="28"/>
        <v>#DIV/0!</v>
      </c>
      <c r="R74" s="55" t="e">
        <f t="shared" si="29"/>
        <v>#DIV/0!</v>
      </c>
      <c r="S74" s="1" t="e">
        <f t="shared" si="30"/>
        <v>#DIV/0!</v>
      </c>
    </row>
    <row r="75" spans="1:19" x14ac:dyDescent="0.25">
      <c r="A75" s="55">
        <f t="shared" si="22"/>
        <v>0</v>
      </c>
      <c r="B75" s="55">
        <f t="shared" si="22"/>
        <v>0</v>
      </c>
      <c r="C75" s="1"/>
      <c r="D75" s="1"/>
      <c r="E75" s="1"/>
      <c r="F75" s="1"/>
      <c r="G75" s="1"/>
      <c r="H75" s="1"/>
      <c r="I75" s="1"/>
      <c r="J75" s="1"/>
      <c r="K75" s="1"/>
      <c r="L75" s="55" t="e">
        <f t="shared" si="23"/>
        <v>#DIV/0!</v>
      </c>
      <c r="M75" s="55" t="e">
        <f t="shared" si="24"/>
        <v>#DIV/0!</v>
      </c>
      <c r="N75" s="55" t="e">
        <f t="shared" si="25"/>
        <v>#DIV/0!</v>
      </c>
      <c r="O75" s="55" t="e">
        <f t="shared" si="26"/>
        <v>#DIV/0!</v>
      </c>
      <c r="P75" s="55" t="e">
        <f t="shared" si="27"/>
        <v>#DIV/0!</v>
      </c>
      <c r="Q75" s="55" t="e">
        <f t="shared" si="28"/>
        <v>#DIV/0!</v>
      </c>
      <c r="R75" s="55" t="e">
        <f t="shared" si="29"/>
        <v>#DIV/0!</v>
      </c>
      <c r="S75" s="1" t="e">
        <f t="shared" si="30"/>
        <v>#DIV/0!</v>
      </c>
    </row>
    <row r="76" spans="1:19" x14ac:dyDescent="0.25">
      <c r="A76" s="55">
        <f t="shared" si="22"/>
        <v>0</v>
      </c>
      <c r="B76" s="55">
        <f t="shared" si="22"/>
        <v>0</v>
      </c>
      <c r="C76" s="1"/>
      <c r="D76" s="1"/>
      <c r="E76" s="1"/>
      <c r="F76" s="1"/>
      <c r="G76" s="1"/>
      <c r="H76" s="1"/>
      <c r="I76" s="1"/>
      <c r="J76" s="1"/>
      <c r="K76" s="1"/>
      <c r="L76" s="55" t="e">
        <f t="shared" si="23"/>
        <v>#DIV/0!</v>
      </c>
      <c r="M76" s="55" t="e">
        <f t="shared" si="24"/>
        <v>#DIV/0!</v>
      </c>
      <c r="N76" s="55" t="e">
        <f t="shared" si="25"/>
        <v>#DIV/0!</v>
      </c>
      <c r="O76" s="55" t="e">
        <f t="shared" si="26"/>
        <v>#DIV/0!</v>
      </c>
      <c r="P76" s="55" t="e">
        <f t="shared" si="27"/>
        <v>#DIV/0!</v>
      </c>
      <c r="Q76" s="55" t="e">
        <f t="shared" si="28"/>
        <v>#DIV/0!</v>
      </c>
      <c r="R76" s="55" t="e">
        <f t="shared" si="29"/>
        <v>#DIV/0!</v>
      </c>
      <c r="S76" s="1" t="e">
        <f t="shared" si="30"/>
        <v>#DIV/0!</v>
      </c>
    </row>
    <row r="77" spans="1:19" x14ac:dyDescent="0.25">
      <c r="A77" s="55">
        <f t="shared" si="22"/>
        <v>0</v>
      </c>
      <c r="B77" s="55">
        <f t="shared" si="22"/>
        <v>0</v>
      </c>
      <c r="C77" s="1"/>
      <c r="D77" s="1"/>
      <c r="E77" s="1"/>
      <c r="F77" s="1"/>
      <c r="G77" s="1"/>
      <c r="H77" s="1"/>
      <c r="I77" s="1"/>
      <c r="J77" s="1"/>
      <c r="K77" s="1"/>
      <c r="L77" s="55" t="e">
        <f t="shared" si="23"/>
        <v>#DIV/0!</v>
      </c>
      <c r="M77" s="55" t="e">
        <f t="shared" si="24"/>
        <v>#DIV/0!</v>
      </c>
      <c r="N77" s="55" t="e">
        <f t="shared" si="25"/>
        <v>#DIV/0!</v>
      </c>
      <c r="O77" s="55" t="e">
        <f t="shared" si="26"/>
        <v>#DIV/0!</v>
      </c>
      <c r="P77" s="55" t="e">
        <f t="shared" si="27"/>
        <v>#DIV/0!</v>
      </c>
      <c r="Q77" s="55" t="e">
        <f t="shared" si="28"/>
        <v>#DIV/0!</v>
      </c>
      <c r="R77" s="55" t="e">
        <f t="shared" si="29"/>
        <v>#DIV/0!</v>
      </c>
      <c r="S77" s="1" t="e">
        <f t="shared" si="30"/>
        <v>#DIV/0!</v>
      </c>
    </row>
    <row r="78" spans="1:19" x14ac:dyDescent="0.25">
      <c r="A78" s="55">
        <f t="shared" si="22"/>
        <v>0</v>
      </c>
      <c r="B78" s="55">
        <f t="shared" si="22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si="23"/>
        <v>#DIV/0!</v>
      </c>
      <c r="M78" s="55" t="e">
        <f t="shared" si="24"/>
        <v>#DIV/0!</v>
      </c>
      <c r="N78" s="55" t="e">
        <f t="shared" si="25"/>
        <v>#DIV/0!</v>
      </c>
      <c r="O78" s="55" t="e">
        <f t="shared" si="26"/>
        <v>#DIV/0!</v>
      </c>
      <c r="P78" s="55" t="e">
        <f t="shared" si="27"/>
        <v>#DIV/0!</v>
      </c>
      <c r="Q78" s="55" t="e">
        <f t="shared" si="28"/>
        <v>#DIV/0!</v>
      </c>
      <c r="R78" s="55" t="e">
        <f t="shared" si="29"/>
        <v>#DIV/0!</v>
      </c>
      <c r="S78" s="1" t="e">
        <f t="shared" si="30"/>
        <v>#DIV/0!</v>
      </c>
    </row>
    <row r="79" spans="1:19" x14ac:dyDescent="0.25">
      <c r="A79" s="55">
        <f t="shared" si="22"/>
        <v>0</v>
      </c>
      <c r="B79" s="55">
        <f t="shared" si="22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23"/>
        <v>#DIV/0!</v>
      </c>
      <c r="M79" s="55" t="e">
        <f t="shared" si="24"/>
        <v>#DIV/0!</v>
      </c>
      <c r="N79" s="55" t="e">
        <f t="shared" si="25"/>
        <v>#DIV/0!</v>
      </c>
      <c r="O79" s="55" t="e">
        <f t="shared" si="26"/>
        <v>#DIV/0!</v>
      </c>
      <c r="P79" s="55" t="e">
        <f t="shared" si="27"/>
        <v>#DIV/0!</v>
      </c>
      <c r="Q79" s="55" t="e">
        <f t="shared" si="28"/>
        <v>#DIV/0!</v>
      </c>
      <c r="R79" s="55" t="e">
        <f t="shared" si="29"/>
        <v>#DIV/0!</v>
      </c>
      <c r="S79" s="1" t="e">
        <f t="shared" si="30"/>
        <v>#DIV/0!</v>
      </c>
    </row>
    <row r="80" spans="1:19" x14ac:dyDescent="0.25">
      <c r="A80" s="55">
        <f t="shared" si="22"/>
        <v>0</v>
      </c>
      <c r="B80" s="55">
        <f t="shared" si="22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23"/>
        <v>#DIV/0!</v>
      </c>
      <c r="M80" s="55" t="e">
        <f t="shared" si="24"/>
        <v>#DIV/0!</v>
      </c>
      <c r="N80" s="55" t="e">
        <f t="shared" si="25"/>
        <v>#DIV/0!</v>
      </c>
      <c r="O80" s="55" t="e">
        <f t="shared" si="26"/>
        <v>#DIV/0!</v>
      </c>
      <c r="P80" s="55" t="e">
        <f t="shared" si="27"/>
        <v>#DIV/0!</v>
      </c>
      <c r="Q80" s="55" t="e">
        <f t="shared" si="28"/>
        <v>#DIV/0!</v>
      </c>
      <c r="R80" s="55" t="e">
        <f t="shared" si="29"/>
        <v>#DIV/0!</v>
      </c>
      <c r="S80" s="1" t="e">
        <f t="shared" si="30"/>
        <v>#DIV/0!</v>
      </c>
    </row>
    <row r="82" spans="1:19" x14ac:dyDescent="0.25">
      <c r="A82" s="11" t="s">
        <v>33</v>
      </c>
      <c r="B82" s="11"/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9" x14ac:dyDescent="0.25">
      <c r="A83" s="5" t="s">
        <v>1</v>
      </c>
      <c r="B83" s="5" t="s">
        <v>93</v>
      </c>
      <c r="C83" s="5" t="s">
        <v>2</v>
      </c>
      <c r="D83" s="5" t="s">
        <v>3</v>
      </c>
      <c r="E83" s="5" t="s">
        <v>12</v>
      </c>
      <c r="F83" s="5" t="s">
        <v>13</v>
      </c>
      <c r="G83" s="5" t="s">
        <v>14</v>
      </c>
      <c r="H83" s="5" t="s">
        <v>15</v>
      </c>
      <c r="I83" s="5" t="s">
        <v>4</v>
      </c>
      <c r="J83" s="5" t="s">
        <v>5</v>
      </c>
      <c r="K83" s="5" t="s">
        <v>8</v>
      </c>
      <c r="L83" s="5" t="s">
        <v>9</v>
      </c>
      <c r="M83" s="5" t="s">
        <v>16</v>
      </c>
      <c r="N83" s="5" t="s">
        <v>67</v>
      </c>
      <c r="O83" s="5" t="s">
        <v>17</v>
      </c>
      <c r="P83" s="5" t="s">
        <v>10</v>
      </c>
      <c r="Q83" s="5" t="s">
        <v>137</v>
      </c>
      <c r="R83" s="5" t="s">
        <v>138</v>
      </c>
      <c r="S83" s="5" t="s">
        <v>66</v>
      </c>
    </row>
    <row r="84" spans="1:19" x14ac:dyDescent="0.25">
      <c r="A84" s="55">
        <f>A8</f>
        <v>0</v>
      </c>
      <c r="B84" s="55">
        <f>B8</f>
        <v>0</v>
      </c>
      <c r="C84" s="55"/>
      <c r="D84" s="55"/>
      <c r="E84" s="55"/>
      <c r="F84" s="55"/>
      <c r="G84" s="55"/>
      <c r="H84" s="55"/>
      <c r="I84" s="55"/>
      <c r="J84" s="55"/>
      <c r="K84" s="55"/>
      <c r="L84" s="55" t="e">
        <f t="shared" ref="L84" si="31">AVERAGE(C84,D84)</f>
        <v>#DIV/0!</v>
      </c>
      <c r="M84" s="55" t="e">
        <f t="shared" ref="M84" si="32">AVERAGE(E84,F84)</f>
        <v>#DIV/0!</v>
      </c>
      <c r="N84" s="55" t="e">
        <f t="shared" ref="N84" si="33">L84+M84</f>
        <v>#DIV/0!</v>
      </c>
      <c r="O84" s="55" t="e">
        <f t="shared" ref="O84" si="34">AVERAGE(G84,H84)</f>
        <v>#DIV/0!</v>
      </c>
      <c r="P84" s="55" t="e">
        <f t="shared" ref="P84" si="35">AVERAGE(I84,J84)</f>
        <v>#DIV/0!</v>
      </c>
      <c r="Q84" s="55" t="e">
        <f t="shared" ref="Q84" si="36">IF(O84+P84&gt;10,10,O84+P84)</f>
        <v>#DIV/0!</v>
      </c>
      <c r="R84" s="55" t="e">
        <f t="shared" ref="R84" si="37">10+N84-Q84-K84</f>
        <v>#DIV/0!</v>
      </c>
      <c r="S84" s="1" t="e">
        <f>RANK(R84,$R$84:$R$118)</f>
        <v>#DIV/0!</v>
      </c>
    </row>
    <row r="85" spans="1:19" x14ac:dyDescent="0.25">
      <c r="A85" s="55">
        <f t="shared" ref="A85:B118" si="38">A9</f>
        <v>0</v>
      </c>
      <c r="B85" s="55">
        <f t="shared" si="38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ref="L85:L118" si="39">AVERAGE(C85,D85)</f>
        <v>#DIV/0!</v>
      </c>
      <c r="M85" s="55" t="e">
        <f t="shared" ref="M85:M118" si="40">AVERAGE(E85,F85)</f>
        <v>#DIV/0!</v>
      </c>
      <c r="N85" s="55" t="e">
        <f t="shared" ref="N85:N118" si="41">L85+M85</f>
        <v>#DIV/0!</v>
      </c>
      <c r="O85" s="55" t="e">
        <f t="shared" ref="O85:O118" si="42">AVERAGE(G85,H85)</f>
        <v>#DIV/0!</v>
      </c>
      <c r="P85" s="55" t="e">
        <f t="shared" ref="P85:P118" si="43">AVERAGE(I85,J85)</f>
        <v>#DIV/0!</v>
      </c>
      <c r="Q85" s="55" t="e">
        <f t="shared" ref="Q85:Q118" si="44">IF(O85+P85&gt;10,10,O85+P85)</f>
        <v>#DIV/0!</v>
      </c>
      <c r="R85" s="55" t="e">
        <f t="shared" ref="R85:R118" si="45">10+N85-Q85-K85</f>
        <v>#DIV/0!</v>
      </c>
      <c r="S85" s="1" t="e">
        <f t="shared" ref="S85:S118" si="46">RANK(R85,$R$84:$R$118)</f>
        <v>#DIV/0!</v>
      </c>
    </row>
    <row r="86" spans="1:19" x14ac:dyDescent="0.25">
      <c r="A86" s="55">
        <f t="shared" si="38"/>
        <v>0</v>
      </c>
      <c r="B86" s="55">
        <f t="shared" si="38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39"/>
        <v>#DIV/0!</v>
      </c>
      <c r="M86" s="55" t="e">
        <f t="shared" si="40"/>
        <v>#DIV/0!</v>
      </c>
      <c r="N86" s="55" t="e">
        <f t="shared" si="41"/>
        <v>#DIV/0!</v>
      </c>
      <c r="O86" s="55" t="e">
        <f t="shared" si="42"/>
        <v>#DIV/0!</v>
      </c>
      <c r="P86" s="55" t="e">
        <f t="shared" si="43"/>
        <v>#DIV/0!</v>
      </c>
      <c r="Q86" s="55" t="e">
        <f t="shared" si="44"/>
        <v>#DIV/0!</v>
      </c>
      <c r="R86" s="55" t="e">
        <f t="shared" si="45"/>
        <v>#DIV/0!</v>
      </c>
      <c r="S86" s="1" t="e">
        <f t="shared" si="46"/>
        <v>#DIV/0!</v>
      </c>
    </row>
    <row r="87" spans="1:19" x14ac:dyDescent="0.25">
      <c r="A87" s="55">
        <f t="shared" si="38"/>
        <v>0</v>
      </c>
      <c r="B87" s="55">
        <f t="shared" si="38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39"/>
        <v>#DIV/0!</v>
      </c>
      <c r="M87" s="55" t="e">
        <f t="shared" si="40"/>
        <v>#DIV/0!</v>
      </c>
      <c r="N87" s="55" t="e">
        <f t="shared" si="41"/>
        <v>#DIV/0!</v>
      </c>
      <c r="O87" s="55" t="e">
        <f t="shared" si="42"/>
        <v>#DIV/0!</v>
      </c>
      <c r="P87" s="55" t="e">
        <f t="shared" si="43"/>
        <v>#DIV/0!</v>
      </c>
      <c r="Q87" s="55" t="e">
        <f t="shared" si="44"/>
        <v>#DIV/0!</v>
      </c>
      <c r="R87" s="55" t="e">
        <f t="shared" si="45"/>
        <v>#DIV/0!</v>
      </c>
      <c r="S87" s="1" t="e">
        <f t="shared" si="46"/>
        <v>#DIV/0!</v>
      </c>
    </row>
    <row r="88" spans="1:19" x14ac:dyDescent="0.25">
      <c r="A88" s="55">
        <f t="shared" si="38"/>
        <v>0</v>
      </c>
      <c r="B88" s="55">
        <f t="shared" si="38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39"/>
        <v>#DIV/0!</v>
      </c>
      <c r="M88" s="55" t="e">
        <f t="shared" si="40"/>
        <v>#DIV/0!</v>
      </c>
      <c r="N88" s="55" t="e">
        <f t="shared" si="41"/>
        <v>#DIV/0!</v>
      </c>
      <c r="O88" s="55" t="e">
        <f t="shared" si="42"/>
        <v>#DIV/0!</v>
      </c>
      <c r="P88" s="55" t="e">
        <f t="shared" si="43"/>
        <v>#DIV/0!</v>
      </c>
      <c r="Q88" s="55" t="e">
        <f t="shared" si="44"/>
        <v>#DIV/0!</v>
      </c>
      <c r="R88" s="55" t="e">
        <f t="shared" si="45"/>
        <v>#DIV/0!</v>
      </c>
      <c r="S88" s="1" t="e">
        <f t="shared" si="46"/>
        <v>#DIV/0!</v>
      </c>
    </row>
    <row r="89" spans="1:19" x14ac:dyDescent="0.25">
      <c r="A89" s="55">
        <f t="shared" si="38"/>
        <v>0</v>
      </c>
      <c r="B89" s="55">
        <f t="shared" si="38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39"/>
        <v>#DIV/0!</v>
      </c>
      <c r="M89" s="55" t="e">
        <f t="shared" si="40"/>
        <v>#DIV/0!</v>
      </c>
      <c r="N89" s="55" t="e">
        <f t="shared" si="41"/>
        <v>#DIV/0!</v>
      </c>
      <c r="O89" s="55" t="e">
        <f t="shared" si="42"/>
        <v>#DIV/0!</v>
      </c>
      <c r="P89" s="55" t="e">
        <f t="shared" si="43"/>
        <v>#DIV/0!</v>
      </c>
      <c r="Q89" s="55" t="e">
        <f t="shared" si="44"/>
        <v>#DIV/0!</v>
      </c>
      <c r="R89" s="55" t="e">
        <f t="shared" si="45"/>
        <v>#DIV/0!</v>
      </c>
      <c r="S89" s="1" t="e">
        <f t="shared" si="46"/>
        <v>#DIV/0!</v>
      </c>
    </row>
    <row r="90" spans="1:19" x14ac:dyDescent="0.25">
      <c r="A90" s="55">
        <f t="shared" si="38"/>
        <v>0</v>
      </c>
      <c r="B90" s="55">
        <f t="shared" si="38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39"/>
        <v>#DIV/0!</v>
      </c>
      <c r="M90" s="55" t="e">
        <f t="shared" si="40"/>
        <v>#DIV/0!</v>
      </c>
      <c r="N90" s="55" t="e">
        <f t="shared" si="41"/>
        <v>#DIV/0!</v>
      </c>
      <c r="O90" s="55" t="e">
        <f t="shared" si="42"/>
        <v>#DIV/0!</v>
      </c>
      <c r="P90" s="55" t="e">
        <f t="shared" si="43"/>
        <v>#DIV/0!</v>
      </c>
      <c r="Q90" s="55" t="e">
        <f t="shared" si="44"/>
        <v>#DIV/0!</v>
      </c>
      <c r="R90" s="55" t="e">
        <f t="shared" si="45"/>
        <v>#DIV/0!</v>
      </c>
      <c r="S90" s="1" t="e">
        <f t="shared" si="46"/>
        <v>#DIV/0!</v>
      </c>
    </row>
    <row r="91" spans="1:19" x14ac:dyDescent="0.25">
      <c r="A91" s="55">
        <f t="shared" si="38"/>
        <v>0</v>
      </c>
      <c r="B91" s="55">
        <f t="shared" si="38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39"/>
        <v>#DIV/0!</v>
      </c>
      <c r="M91" s="55" t="e">
        <f t="shared" si="40"/>
        <v>#DIV/0!</v>
      </c>
      <c r="N91" s="55" t="e">
        <f t="shared" si="41"/>
        <v>#DIV/0!</v>
      </c>
      <c r="O91" s="55" t="e">
        <f t="shared" si="42"/>
        <v>#DIV/0!</v>
      </c>
      <c r="P91" s="55" t="e">
        <f t="shared" si="43"/>
        <v>#DIV/0!</v>
      </c>
      <c r="Q91" s="55" t="e">
        <f t="shared" si="44"/>
        <v>#DIV/0!</v>
      </c>
      <c r="R91" s="55" t="e">
        <f t="shared" si="45"/>
        <v>#DIV/0!</v>
      </c>
      <c r="S91" s="1" t="e">
        <f t="shared" si="46"/>
        <v>#DIV/0!</v>
      </c>
    </row>
    <row r="92" spans="1:19" x14ac:dyDescent="0.25">
      <c r="A92" s="55">
        <f t="shared" si="38"/>
        <v>0</v>
      </c>
      <c r="B92" s="55">
        <f t="shared" si="38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39"/>
        <v>#DIV/0!</v>
      </c>
      <c r="M92" s="55" t="e">
        <f t="shared" si="40"/>
        <v>#DIV/0!</v>
      </c>
      <c r="N92" s="55" t="e">
        <f t="shared" si="41"/>
        <v>#DIV/0!</v>
      </c>
      <c r="O92" s="55" t="e">
        <f t="shared" si="42"/>
        <v>#DIV/0!</v>
      </c>
      <c r="P92" s="55" t="e">
        <f t="shared" si="43"/>
        <v>#DIV/0!</v>
      </c>
      <c r="Q92" s="55" t="e">
        <f t="shared" si="44"/>
        <v>#DIV/0!</v>
      </c>
      <c r="R92" s="55" t="e">
        <f t="shared" si="45"/>
        <v>#DIV/0!</v>
      </c>
      <c r="S92" s="1" t="e">
        <f t="shared" si="46"/>
        <v>#DIV/0!</v>
      </c>
    </row>
    <row r="93" spans="1:19" x14ac:dyDescent="0.25">
      <c r="A93" s="55">
        <f t="shared" si="38"/>
        <v>0</v>
      </c>
      <c r="B93" s="55">
        <f t="shared" si="38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39"/>
        <v>#DIV/0!</v>
      </c>
      <c r="M93" s="55" t="e">
        <f t="shared" si="40"/>
        <v>#DIV/0!</v>
      </c>
      <c r="N93" s="55" t="e">
        <f t="shared" si="41"/>
        <v>#DIV/0!</v>
      </c>
      <c r="O93" s="55" t="e">
        <f t="shared" si="42"/>
        <v>#DIV/0!</v>
      </c>
      <c r="P93" s="55" t="e">
        <f t="shared" si="43"/>
        <v>#DIV/0!</v>
      </c>
      <c r="Q93" s="55" t="e">
        <f t="shared" si="44"/>
        <v>#DIV/0!</v>
      </c>
      <c r="R93" s="55" t="e">
        <f t="shared" si="45"/>
        <v>#DIV/0!</v>
      </c>
      <c r="S93" s="1" t="e">
        <f t="shared" si="46"/>
        <v>#DIV/0!</v>
      </c>
    </row>
    <row r="94" spans="1:19" x14ac:dyDescent="0.25">
      <c r="A94" s="55">
        <f t="shared" si="38"/>
        <v>0</v>
      </c>
      <c r="B94" s="55">
        <f t="shared" si="38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39"/>
        <v>#DIV/0!</v>
      </c>
      <c r="M94" s="55" t="e">
        <f t="shared" si="40"/>
        <v>#DIV/0!</v>
      </c>
      <c r="N94" s="55" t="e">
        <f t="shared" si="41"/>
        <v>#DIV/0!</v>
      </c>
      <c r="O94" s="55" t="e">
        <f t="shared" si="42"/>
        <v>#DIV/0!</v>
      </c>
      <c r="P94" s="55" t="e">
        <f t="shared" si="43"/>
        <v>#DIV/0!</v>
      </c>
      <c r="Q94" s="55" t="e">
        <f t="shared" si="44"/>
        <v>#DIV/0!</v>
      </c>
      <c r="R94" s="55" t="e">
        <f t="shared" si="45"/>
        <v>#DIV/0!</v>
      </c>
      <c r="S94" s="1" t="e">
        <f t="shared" si="46"/>
        <v>#DIV/0!</v>
      </c>
    </row>
    <row r="95" spans="1:19" x14ac:dyDescent="0.25">
      <c r="A95" s="55">
        <f t="shared" si="38"/>
        <v>0</v>
      </c>
      <c r="B95" s="55">
        <f t="shared" si="38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39"/>
        <v>#DIV/0!</v>
      </c>
      <c r="M95" s="55" t="e">
        <f t="shared" si="40"/>
        <v>#DIV/0!</v>
      </c>
      <c r="N95" s="55" t="e">
        <f t="shared" si="41"/>
        <v>#DIV/0!</v>
      </c>
      <c r="O95" s="55" t="e">
        <f t="shared" si="42"/>
        <v>#DIV/0!</v>
      </c>
      <c r="P95" s="55" t="e">
        <f t="shared" si="43"/>
        <v>#DIV/0!</v>
      </c>
      <c r="Q95" s="55" t="e">
        <f t="shared" si="44"/>
        <v>#DIV/0!</v>
      </c>
      <c r="R95" s="55" t="e">
        <f t="shared" si="45"/>
        <v>#DIV/0!</v>
      </c>
      <c r="S95" s="1" t="e">
        <f t="shared" si="46"/>
        <v>#DIV/0!</v>
      </c>
    </row>
    <row r="96" spans="1:19" x14ac:dyDescent="0.25">
      <c r="A96" s="55">
        <f t="shared" si="38"/>
        <v>0</v>
      </c>
      <c r="B96" s="55">
        <f t="shared" si="38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39"/>
        <v>#DIV/0!</v>
      </c>
      <c r="M96" s="55" t="e">
        <f t="shared" si="40"/>
        <v>#DIV/0!</v>
      </c>
      <c r="N96" s="55" t="e">
        <f t="shared" si="41"/>
        <v>#DIV/0!</v>
      </c>
      <c r="O96" s="55" t="e">
        <f t="shared" si="42"/>
        <v>#DIV/0!</v>
      </c>
      <c r="P96" s="55" t="e">
        <f t="shared" si="43"/>
        <v>#DIV/0!</v>
      </c>
      <c r="Q96" s="55" t="e">
        <f t="shared" si="44"/>
        <v>#DIV/0!</v>
      </c>
      <c r="R96" s="55" t="e">
        <f t="shared" si="45"/>
        <v>#DIV/0!</v>
      </c>
      <c r="S96" s="1" t="e">
        <f t="shared" si="46"/>
        <v>#DIV/0!</v>
      </c>
    </row>
    <row r="97" spans="1:19" x14ac:dyDescent="0.25">
      <c r="A97" s="55">
        <f t="shared" si="38"/>
        <v>0</v>
      </c>
      <c r="B97" s="55">
        <f t="shared" si="38"/>
        <v>0</v>
      </c>
      <c r="C97" s="1"/>
      <c r="D97" s="1"/>
      <c r="E97" s="1"/>
      <c r="F97" s="1"/>
      <c r="G97" s="1"/>
      <c r="H97" s="1"/>
      <c r="I97" s="1"/>
      <c r="J97" s="1"/>
      <c r="K97" s="1"/>
      <c r="L97" s="55" t="e">
        <f t="shared" si="39"/>
        <v>#DIV/0!</v>
      </c>
      <c r="M97" s="55" t="e">
        <f t="shared" si="40"/>
        <v>#DIV/0!</v>
      </c>
      <c r="N97" s="55" t="e">
        <f t="shared" si="41"/>
        <v>#DIV/0!</v>
      </c>
      <c r="O97" s="55" t="e">
        <f t="shared" si="42"/>
        <v>#DIV/0!</v>
      </c>
      <c r="P97" s="55" t="e">
        <f t="shared" si="43"/>
        <v>#DIV/0!</v>
      </c>
      <c r="Q97" s="55" t="e">
        <f t="shared" si="44"/>
        <v>#DIV/0!</v>
      </c>
      <c r="R97" s="55" t="e">
        <f t="shared" si="45"/>
        <v>#DIV/0!</v>
      </c>
      <c r="S97" s="1" t="e">
        <f t="shared" si="46"/>
        <v>#DIV/0!</v>
      </c>
    </row>
    <row r="98" spans="1:19" x14ac:dyDescent="0.25">
      <c r="A98" s="55">
        <f t="shared" si="38"/>
        <v>0</v>
      </c>
      <c r="B98" s="55">
        <f t="shared" si="38"/>
        <v>0</v>
      </c>
      <c r="C98" s="1"/>
      <c r="D98" s="1"/>
      <c r="E98" s="1"/>
      <c r="F98" s="1"/>
      <c r="G98" s="1"/>
      <c r="H98" s="1"/>
      <c r="I98" s="1"/>
      <c r="J98" s="1"/>
      <c r="K98" s="1"/>
      <c r="L98" s="55" t="e">
        <f t="shared" si="39"/>
        <v>#DIV/0!</v>
      </c>
      <c r="M98" s="55" t="e">
        <f t="shared" si="40"/>
        <v>#DIV/0!</v>
      </c>
      <c r="N98" s="55" t="e">
        <f t="shared" si="41"/>
        <v>#DIV/0!</v>
      </c>
      <c r="O98" s="55" t="e">
        <f t="shared" si="42"/>
        <v>#DIV/0!</v>
      </c>
      <c r="P98" s="55" t="e">
        <f t="shared" si="43"/>
        <v>#DIV/0!</v>
      </c>
      <c r="Q98" s="55" t="e">
        <f t="shared" si="44"/>
        <v>#DIV/0!</v>
      </c>
      <c r="R98" s="55" t="e">
        <f t="shared" si="45"/>
        <v>#DIV/0!</v>
      </c>
      <c r="S98" s="1" t="e">
        <f t="shared" si="46"/>
        <v>#DIV/0!</v>
      </c>
    </row>
    <row r="99" spans="1:19" x14ac:dyDescent="0.25">
      <c r="A99" s="55">
        <f t="shared" si="38"/>
        <v>0</v>
      </c>
      <c r="B99" s="55">
        <f t="shared" si="38"/>
        <v>0</v>
      </c>
      <c r="C99" s="1"/>
      <c r="D99" s="1"/>
      <c r="E99" s="1"/>
      <c r="F99" s="1"/>
      <c r="G99" s="1"/>
      <c r="H99" s="1"/>
      <c r="I99" s="1"/>
      <c r="J99" s="1"/>
      <c r="K99" s="1"/>
      <c r="L99" s="55" t="e">
        <f t="shared" si="39"/>
        <v>#DIV/0!</v>
      </c>
      <c r="M99" s="55" t="e">
        <f t="shared" si="40"/>
        <v>#DIV/0!</v>
      </c>
      <c r="N99" s="55" t="e">
        <f t="shared" si="41"/>
        <v>#DIV/0!</v>
      </c>
      <c r="O99" s="55" t="e">
        <f t="shared" si="42"/>
        <v>#DIV/0!</v>
      </c>
      <c r="P99" s="55" t="e">
        <f t="shared" si="43"/>
        <v>#DIV/0!</v>
      </c>
      <c r="Q99" s="55" t="e">
        <f t="shared" si="44"/>
        <v>#DIV/0!</v>
      </c>
      <c r="R99" s="55" t="e">
        <f t="shared" si="45"/>
        <v>#DIV/0!</v>
      </c>
      <c r="S99" s="1" t="e">
        <f t="shared" si="46"/>
        <v>#DIV/0!</v>
      </c>
    </row>
    <row r="100" spans="1:19" x14ac:dyDescent="0.25">
      <c r="A100" s="55">
        <f t="shared" si="38"/>
        <v>0</v>
      </c>
      <c r="B100" s="55">
        <f t="shared" si="38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5" t="e">
        <f t="shared" si="39"/>
        <v>#DIV/0!</v>
      </c>
      <c r="M100" s="55" t="e">
        <f t="shared" si="40"/>
        <v>#DIV/0!</v>
      </c>
      <c r="N100" s="55" t="e">
        <f t="shared" si="41"/>
        <v>#DIV/0!</v>
      </c>
      <c r="O100" s="55" t="e">
        <f t="shared" si="42"/>
        <v>#DIV/0!</v>
      </c>
      <c r="P100" s="55" t="e">
        <f t="shared" si="43"/>
        <v>#DIV/0!</v>
      </c>
      <c r="Q100" s="55" t="e">
        <f t="shared" si="44"/>
        <v>#DIV/0!</v>
      </c>
      <c r="R100" s="55" t="e">
        <f t="shared" si="45"/>
        <v>#DIV/0!</v>
      </c>
      <c r="S100" s="1" t="e">
        <f t="shared" si="46"/>
        <v>#DIV/0!</v>
      </c>
    </row>
    <row r="101" spans="1:19" x14ac:dyDescent="0.25">
      <c r="A101" s="55">
        <f t="shared" si="38"/>
        <v>0</v>
      </c>
      <c r="B101" s="55">
        <f t="shared" si="38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5" t="e">
        <f t="shared" si="39"/>
        <v>#DIV/0!</v>
      </c>
      <c r="M101" s="55" t="e">
        <f t="shared" si="40"/>
        <v>#DIV/0!</v>
      </c>
      <c r="N101" s="55" t="e">
        <f t="shared" si="41"/>
        <v>#DIV/0!</v>
      </c>
      <c r="O101" s="55" t="e">
        <f t="shared" si="42"/>
        <v>#DIV/0!</v>
      </c>
      <c r="P101" s="55" t="e">
        <f t="shared" si="43"/>
        <v>#DIV/0!</v>
      </c>
      <c r="Q101" s="55" t="e">
        <f t="shared" si="44"/>
        <v>#DIV/0!</v>
      </c>
      <c r="R101" s="55" t="e">
        <f t="shared" si="45"/>
        <v>#DIV/0!</v>
      </c>
      <c r="S101" s="1" t="e">
        <f t="shared" si="46"/>
        <v>#DIV/0!</v>
      </c>
    </row>
    <row r="102" spans="1:19" x14ac:dyDescent="0.25">
      <c r="A102" s="55">
        <f t="shared" si="38"/>
        <v>0</v>
      </c>
      <c r="B102" s="55">
        <f t="shared" si="38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5" t="e">
        <f t="shared" si="39"/>
        <v>#DIV/0!</v>
      </c>
      <c r="M102" s="55" t="e">
        <f t="shared" si="40"/>
        <v>#DIV/0!</v>
      </c>
      <c r="N102" s="55" t="e">
        <f t="shared" si="41"/>
        <v>#DIV/0!</v>
      </c>
      <c r="O102" s="55" t="e">
        <f t="shared" si="42"/>
        <v>#DIV/0!</v>
      </c>
      <c r="P102" s="55" t="e">
        <f t="shared" si="43"/>
        <v>#DIV/0!</v>
      </c>
      <c r="Q102" s="55" t="e">
        <f t="shared" si="44"/>
        <v>#DIV/0!</v>
      </c>
      <c r="R102" s="55" t="e">
        <f t="shared" si="45"/>
        <v>#DIV/0!</v>
      </c>
      <c r="S102" s="1" t="e">
        <f t="shared" si="46"/>
        <v>#DIV/0!</v>
      </c>
    </row>
    <row r="103" spans="1:19" x14ac:dyDescent="0.25">
      <c r="A103" s="55">
        <f t="shared" si="38"/>
        <v>0</v>
      </c>
      <c r="B103" s="55">
        <f t="shared" si="38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5" t="e">
        <f t="shared" si="39"/>
        <v>#DIV/0!</v>
      </c>
      <c r="M103" s="55" t="e">
        <f t="shared" si="40"/>
        <v>#DIV/0!</v>
      </c>
      <c r="N103" s="55" t="e">
        <f t="shared" si="41"/>
        <v>#DIV/0!</v>
      </c>
      <c r="O103" s="55" t="e">
        <f t="shared" si="42"/>
        <v>#DIV/0!</v>
      </c>
      <c r="P103" s="55" t="e">
        <f t="shared" si="43"/>
        <v>#DIV/0!</v>
      </c>
      <c r="Q103" s="55" t="e">
        <f t="shared" si="44"/>
        <v>#DIV/0!</v>
      </c>
      <c r="R103" s="55" t="e">
        <f t="shared" si="45"/>
        <v>#DIV/0!</v>
      </c>
      <c r="S103" s="1" t="e">
        <f t="shared" si="46"/>
        <v>#DIV/0!</v>
      </c>
    </row>
    <row r="104" spans="1:19" x14ac:dyDescent="0.25">
      <c r="A104" s="55">
        <f t="shared" si="38"/>
        <v>0</v>
      </c>
      <c r="B104" s="55">
        <f t="shared" si="38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5" t="e">
        <f t="shared" si="39"/>
        <v>#DIV/0!</v>
      </c>
      <c r="M104" s="55" t="e">
        <f t="shared" si="40"/>
        <v>#DIV/0!</v>
      </c>
      <c r="N104" s="55" t="e">
        <f t="shared" si="41"/>
        <v>#DIV/0!</v>
      </c>
      <c r="O104" s="55" t="e">
        <f t="shared" si="42"/>
        <v>#DIV/0!</v>
      </c>
      <c r="P104" s="55" t="e">
        <f t="shared" si="43"/>
        <v>#DIV/0!</v>
      </c>
      <c r="Q104" s="55" t="e">
        <f t="shared" si="44"/>
        <v>#DIV/0!</v>
      </c>
      <c r="R104" s="55" t="e">
        <f t="shared" si="45"/>
        <v>#DIV/0!</v>
      </c>
      <c r="S104" s="1" t="e">
        <f t="shared" si="46"/>
        <v>#DIV/0!</v>
      </c>
    </row>
    <row r="105" spans="1:19" x14ac:dyDescent="0.25">
      <c r="A105" s="55">
        <f t="shared" si="38"/>
        <v>0</v>
      </c>
      <c r="B105" s="55">
        <f t="shared" si="38"/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55" t="e">
        <f t="shared" si="39"/>
        <v>#DIV/0!</v>
      </c>
      <c r="M105" s="55" t="e">
        <f t="shared" si="40"/>
        <v>#DIV/0!</v>
      </c>
      <c r="N105" s="55" t="e">
        <f t="shared" si="41"/>
        <v>#DIV/0!</v>
      </c>
      <c r="O105" s="55" t="e">
        <f t="shared" si="42"/>
        <v>#DIV/0!</v>
      </c>
      <c r="P105" s="55" t="e">
        <f t="shared" si="43"/>
        <v>#DIV/0!</v>
      </c>
      <c r="Q105" s="55" t="e">
        <f t="shared" si="44"/>
        <v>#DIV/0!</v>
      </c>
      <c r="R105" s="55" t="e">
        <f t="shared" si="45"/>
        <v>#DIV/0!</v>
      </c>
      <c r="S105" s="1" t="e">
        <f t="shared" si="46"/>
        <v>#DIV/0!</v>
      </c>
    </row>
    <row r="106" spans="1:19" x14ac:dyDescent="0.25">
      <c r="A106" s="55">
        <f t="shared" si="38"/>
        <v>0</v>
      </c>
      <c r="B106" s="55">
        <f t="shared" si="38"/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55" t="e">
        <f t="shared" si="39"/>
        <v>#DIV/0!</v>
      </c>
      <c r="M106" s="55" t="e">
        <f t="shared" si="40"/>
        <v>#DIV/0!</v>
      </c>
      <c r="N106" s="55" t="e">
        <f t="shared" si="41"/>
        <v>#DIV/0!</v>
      </c>
      <c r="O106" s="55" t="e">
        <f t="shared" si="42"/>
        <v>#DIV/0!</v>
      </c>
      <c r="P106" s="55" t="e">
        <f t="shared" si="43"/>
        <v>#DIV/0!</v>
      </c>
      <c r="Q106" s="55" t="e">
        <f t="shared" si="44"/>
        <v>#DIV/0!</v>
      </c>
      <c r="R106" s="55" t="e">
        <f t="shared" si="45"/>
        <v>#DIV/0!</v>
      </c>
      <c r="S106" s="1" t="e">
        <f t="shared" si="46"/>
        <v>#DIV/0!</v>
      </c>
    </row>
    <row r="107" spans="1:19" x14ac:dyDescent="0.25">
      <c r="A107" s="55">
        <f t="shared" si="38"/>
        <v>0</v>
      </c>
      <c r="B107" s="55">
        <f t="shared" si="38"/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55" t="e">
        <f t="shared" si="39"/>
        <v>#DIV/0!</v>
      </c>
      <c r="M107" s="55" t="e">
        <f t="shared" si="40"/>
        <v>#DIV/0!</v>
      </c>
      <c r="N107" s="55" t="e">
        <f t="shared" si="41"/>
        <v>#DIV/0!</v>
      </c>
      <c r="O107" s="55" t="e">
        <f t="shared" si="42"/>
        <v>#DIV/0!</v>
      </c>
      <c r="P107" s="55" t="e">
        <f t="shared" si="43"/>
        <v>#DIV/0!</v>
      </c>
      <c r="Q107" s="55" t="e">
        <f t="shared" si="44"/>
        <v>#DIV/0!</v>
      </c>
      <c r="R107" s="55" t="e">
        <f t="shared" si="45"/>
        <v>#DIV/0!</v>
      </c>
      <c r="S107" s="1" t="e">
        <f t="shared" si="46"/>
        <v>#DIV/0!</v>
      </c>
    </row>
    <row r="108" spans="1:19" x14ac:dyDescent="0.25">
      <c r="A108" s="55">
        <f t="shared" si="38"/>
        <v>0</v>
      </c>
      <c r="B108" s="55">
        <f t="shared" si="38"/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55" t="e">
        <f t="shared" si="39"/>
        <v>#DIV/0!</v>
      </c>
      <c r="M108" s="55" t="e">
        <f t="shared" si="40"/>
        <v>#DIV/0!</v>
      </c>
      <c r="N108" s="55" t="e">
        <f t="shared" si="41"/>
        <v>#DIV/0!</v>
      </c>
      <c r="O108" s="55" t="e">
        <f t="shared" si="42"/>
        <v>#DIV/0!</v>
      </c>
      <c r="P108" s="55" t="e">
        <f t="shared" si="43"/>
        <v>#DIV/0!</v>
      </c>
      <c r="Q108" s="55" t="e">
        <f t="shared" si="44"/>
        <v>#DIV/0!</v>
      </c>
      <c r="R108" s="55" t="e">
        <f t="shared" si="45"/>
        <v>#DIV/0!</v>
      </c>
      <c r="S108" s="1" t="e">
        <f t="shared" si="46"/>
        <v>#DIV/0!</v>
      </c>
    </row>
    <row r="109" spans="1:19" x14ac:dyDescent="0.25">
      <c r="A109" s="55">
        <f t="shared" si="38"/>
        <v>0</v>
      </c>
      <c r="B109" s="55">
        <f t="shared" si="38"/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55" t="e">
        <f t="shared" si="39"/>
        <v>#DIV/0!</v>
      </c>
      <c r="M109" s="55" t="e">
        <f t="shared" si="40"/>
        <v>#DIV/0!</v>
      </c>
      <c r="N109" s="55" t="e">
        <f t="shared" si="41"/>
        <v>#DIV/0!</v>
      </c>
      <c r="O109" s="55" t="e">
        <f t="shared" si="42"/>
        <v>#DIV/0!</v>
      </c>
      <c r="P109" s="55" t="e">
        <f t="shared" si="43"/>
        <v>#DIV/0!</v>
      </c>
      <c r="Q109" s="55" t="e">
        <f t="shared" si="44"/>
        <v>#DIV/0!</v>
      </c>
      <c r="R109" s="55" t="e">
        <f t="shared" si="45"/>
        <v>#DIV/0!</v>
      </c>
      <c r="S109" s="1" t="e">
        <f t="shared" si="46"/>
        <v>#DIV/0!</v>
      </c>
    </row>
    <row r="110" spans="1:19" x14ac:dyDescent="0.25">
      <c r="A110" s="55">
        <f t="shared" si="38"/>
        <v>0</v>
      </c>
      <c r="B110" s="55">
        <f t="shared" si="38"/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55" t="e">
        <f t="shared" si="39"/>
        <v>#DIV/0!</v>
      </c>
      <c r="M110" s="55" t="e">
        <f t="shared" si="40"/>
        <v>#DIV/0!</v>
      </c>
      <c r="N110" s="55" t="e">
        <f t="shared" si="41"/>
        <v>#DIV/0!</v>
      </c>
      <c r="O110" s="55" t="e">
        <f t="shared" si="42"/>
        <v>#DIV/0!</v>
      </c>
      <c r="P110" s="55" t="e">
        <f t="shared" si="43"/>
        <v>#DIV/0!</v>
      </c>
      <c r="Q110" s="55" t="e">
        <f t="shared" si="44"/>
        <v>#DIV/0!</v>
      </c>
      <c r="R110" s="55" t="e">
        <f t="shared" si="45"/>
        <v>#DIV/0!</v>
      </c>
      <c r="S110" s="1" t="e">
        <f t="shared" si="46"/>
        <v>#DIV/0!</v>
      </c>
    </row>
    <row r="111" spans="1:19" x14ac:dyDescent="0.25">
      <c r="A111" s="55">
        <f t="shared" si="38"/>
        <v>0</v>
      </c>
      <c r="B111" s="55">
        <f t="shared" si="38"/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55" t="e">
        <f t="shared" si="39"/>
        <v>#DIV/0!</v>
      </c>
      <c r="M111" s="55" t="e">
        <f t="shared" si="40"/>
        <v>#DIV/0!</v>
      </c>
      <c r="N111" s="55" t="e">
        <f t="shared" si="41"/>
        <v>#DIV/0!</v>
      </c>
      <c r="O111" s="55" t="e">
        <f t="shared" si="42"/>
        <v>#DIV/0!</v>
      </c>
      <c r="P111" s="55" t="e">
        <f t="shared" si="43"/>
        <v>#DIV/0!</v>
      </c>
      <c r="Q111" s="55" t="e">
        <f t="shared" si="44"/>
        <v>#DIV/0!</v>
      </c>
      <c r="R111" s="55" t="e">
        <f t="shared" si="45"/>
        <v>#DIV/0!</v>
      </c>
      <c r="S111" s="1" t="e">
        <f t="shared" si="46"/>
        <v>#DIV/0!</v>
      </c>
    </row>
    <row r="112" spans="1:19" x14ac:dyDescent="0.25">
      <c r="A112" s="55">
        <f t="shared" si="38"/>
        <v>0</v>
      </c>
      <c r="B112" s="55">
        <f t="shared" si="38"/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55" t="e">
        <f t="shared" si="39"/>
        <v>#DIV/0!</v>
      </c>
      <c r="M112" s="55" t="e">
        <f t="shared" si="40"/>
        <v>#DIV/0!</v>
      </c>
      <c r="N112" s="55" t="e">
        <f t="shared" si="41"/>
        <v>#DIV/0!</v>
      </c>
      <c r="O112" s="55" t="e">
        <f t="shared" si="42"/>
        <v>#DIV/0!</v>
      </c>
      <c r="P112" s="55" t="e">
        <f t="shared" si="43"/>
        <v>#DIV/0!</v>
      </c>
      <c r="Q112" s="55" t="e">
        <f t="shared" si="44"/>
        <v>#DIV/0!</v>
      </c>
      <c r="R112" s="55" t="e">
        <f t="shared" si="45"/>
        <v>#DIV/0!</v>
      </c>
      <c r="S112" s="1" t="e">
        <f t="shared" si="46"/>
        <v>#DIV/0!</v>
      </c>
    </row>
    <row r="113" spans="1:19" x14ac:dyDescent="0.25">
      <c r="A113" s="55">
        <f t="shared" si="38"/>
        <v>0</v>
      </c>
      <c r="B113" s="55">
        <f t="shared" si="38"/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55" t="e">
        <f t="shared" si="39"/>
        <v>#DIV/0!</v>
      </c>
      <c r="M113" s="55" t="e">
        <f t="shared" si="40"/>
        <v>#DIV/0!</v>
      </c>
      <c r="N113" s="55" t="e">
        <f t="shared" si="41"/>
        <v>#DIV/0!</v>
      </c>
      <c r="O113" s="55" t="e">
        <f t="shared" si="42"/>
        <v>#DIV/0!</v>
      </c>
      <c r="P113" s="55" t="e">
        <f t="shared" si="43"/>
        <v>#DIV/0!</v>
      </c>
      <c r="Q113" s="55" t="e">
        <f t="shared" si="44"/>
        <v>#DIV/0!</v>
      </c>
      <c r="R113" s="55" t="e">
        <f t="shared" si="45"/>
        <v>#DIV/0!</v>
      </c>
      <c r="S113" s="1" t="e">
        <f t="shared" si="46"/>
        <v>#DIV/0!</v>
      </c>
    </row>
    <row r="114" spans="1:19" x14ac:dyDescent="0.25">
      <c r="A114" s="55">
        <f t="shared" si="38"/>
        <v>0</v>
      </c>
      <c r="B114" s="55">
        <f t="shared" si="38"/>
        <v>0</v>
      </c>
      <c r="C114" s="1"/>
      <c r="D114" s="1"/>
      <c r="E114" s="1"/>
      <c r="F114" s="1"/>
      <c r="G114" s="1"/>
      <c r="H114" s="1"/>
      <c r="I114" s="1"/>
      <c r="J114" s="1"/>
      <c r="K114" s="1"/>
      <c r="L114" s="55" t="e">
        <f t="shared" si="39"/>
        <v>#DIV/0!</v>
      </c>
      <c r="M114" s="55" t="e">
        <f t="shared" si="40"/>
        <v>#DIV/0!</v>
      </c>
      <c r="N114" s="55" t="e">
        <f t="shared" si="41"/>
        <v>#DIV/0!</v>
      </c>
      <c r="O114" s="55" t="e">
        <f t="shared" si="42"/>
        <v>#DIV/0!</v>
      </c>
      <c r="P114" s="55" t="e">
        <f t="shared" si="43"/>
        <v>#DIV/0!</v>
      </c>
      <c r="Q114" s="55" t="e">
        <f t="shared" si="44"/>
        <v>#DIV/0!</v>
      </c>
      <c r="R114" s="55" t="e">
        <f t="shared" si="45"/>
        <v>#DIV/0!</v>
      </c>
      <c r="S114" s="1" t="e">
        <f t="shared" si="46"/>
        <v>#DIV/0!</v>
      </c>
    </row>
    <row r="115" spans="1:19" x14ac:dyDescent="0.25">
      <c r="A115" s="55">
        <f t="shared" si="38"/>
        <v>0</v>
      </c>
      <c r="B115" s="55">
        <f t="shared" si="38"/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55" t="e">
        <f t="shared" si="39"/>
        <v>#DIV/0!</v>
      </c>
      <c r="M115" s="55" t="e">
        <f t="shared" si="40"/>
        <v>#DIV/0!</v>
      </c>
      <c r="N115" s="55" t="e">
        <f t="shared" si="41"/>
        <v>#DIV/0!</v>
      </c>
      <c r="O115" s="55" t="e">
        <f t="shared" si="42"/>
        <v>#DIV/0!</v>
      </c>
      <c r="P115" s="55" t="e">
        <f t="shared" si="43"/>
        <v>#DIV/0!</v>
      </c>
      <c r="Q115" s="55" t="e">
        <f t="shared" si="44"/>
        <v>#DIV/0!</v>
      </c>
      <c r="R115" s="55" t="e">
        <f t="shared" si="45"/>
        <v>#DIV/0!</v>
      </c>
      <c r="S115" s="1" t="e">
        <f t="shared" si="46"/>
        <v>#DIV/0!</v>
      </c>
    </row>
    <row r="116" spans="1:19" x14ac:dyDescent="0.25">
      <c r="A116" s="55">
        <f t="shared" si="38"/>
        <v>0</v>
      </c>
      <c r="B116" s="55">
        <f t="shared" si="38"/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55" t="e">
        <f t="shared" si="39"/>
        <v>#DIV/0!</v>
      </c>
      <c r="M116" s="55" t="e">
        <f t="shared" si="40"/>
        <v>#DIV/0!</v>
      </c>
      <c r="N116" s="55" t="e">
        <f t="shared" si="41"/>
        <v>#DIV/0!</v>
      </c>
      <c r="O116" s="55" t="e">
        <f t="shared" si="42"/>
        <v>#DIV/0!</v>
      </c>
      <c r="P116" s="55" t="e">
        <f t="shared" si="43"/>
        <v>#DIV/0!</v>
      </c>
      <c r="Q116" s="55" t="e">
        <f t="shared" si="44"/>
        <v>#DIV/0!</v>
      </c>
      <c r="R116" s="55" t="e">
        <f t="shared" si="45"/>
        <v>#DIV/0!</v>
      </c>
      <c r="S116" s="1" t="e">
        <f t="shared" si="46"/>
        <v>#DIV/0!</v>
      </c>
    </row>
    <row r="117" spans="1:19" x14ac:dyDescent="0.25">
      <c r="A117" s="55">
        <f t="shared" si="38"/>
        <v>0</v>
      </c>
      <c r="B117" s="55">
        <f t="shared" si="38"/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55" t="e">
        <f t="shared" si="39"/>
        <v>#DIV/0!</v>
      </c>
      <c r="M117" s="55" t="e">
        <f t="shared" si="40"/>
        <v>#DIV/0!</v>
      </c>
      <c r="N117" s="55" t="e">
        <f t="shared" si="41"/>
        <v>#DIV/0!</v>
      </c>
      <c r="O117" s="55" t="e">
        <f t="shared" si="42"/>
        <v>#DIV/0!</v>
      </c>
      <c r="P117" s="55" t="e">
        <f t="shared" si="43"/>
        <v>#DIV/0!</v>
      </c>
      <c r="Q117" s="55" t="e">
        <f t="shared" si="44"/>
        <v>#DIV/0!</v>
      </c>
      <c r="R117" s="55" t="e">
        <f t="shared" si="45"/>
        <v>#DIV/0!</v>
      </c>
      <c r="S117" s="1" t="e">
        <f t="shared" si="46"/>
        <v>#DIV/0!</v>
      </c>
    </row>
    <row r="118" spans="1:19" x14ac:dyDescent="0.25">
      <c r="A118" s="55">
        <f t="shared" si="38"/>
        <v>0</v>
      </c>
      <c r="B118" s="55">
        <f t="shared" si="38"/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55" t="e">
        <f t="shared" si="39"/>
        <v>#DIV/0!</v>
      </c>
      <c r="M118" s="55" t="e">
        <f t="shared" si="40"/>
        <v>#DIV/0!</v>
      </c>
      <c r="N118" s="55" t="e">
        <f t="shared" si="41"/>
        <v>#DIV/0!</v>
      </c>
      <c r="O118" s="55" t="e">
        <f t="shared" si="42"/>
        <v>#DIV/0!</v>
      </c>
      <c r="P118" s="55" t="e">
        <f t="shared" si="43"/>
        <v>#DIV/0!</v>
      </c>
      <c r="Q118" s="55" t="e">
        <f t="shared" si="44"/>
        <v>#DIV/0!</v>
      </c>
      <c r="R118" s="55" t="e">
        <f t="shared" si="45"/>
        <v>#DIV/0!</v>
      </c>
      <c r="S118" s="1" t="e">
        <f t="shared" si="46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04"/>
  <sheetViews>
    <sheetView topLeftCell="E77" workbookViewId="0">
      <selection activeCell="L83" sqref="L83:R83"/>
    </sheetView>
  </sheetViews>
  <sheetFormatPr defaultColWidth="10.875" defaultRowHeight="15.75" x14ac:dyDescent="0.25"/>
  <cols>
    <col min="1" max="2" width="15.6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37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RANK(R8,$R$8:$R$29)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9" si="7">AVERAGE(C9,D9)</f>
        <v>#DIV/0!</v>
      </c>
      <c r="M9" s="55" t="e">
        <f t="shared" ref="M9:M29" si="8">AVERAGE(E9,F9)</f>
        <v>#DIV/0!</v>
      </c>
      <c r="N9" s="55" t="e">
        <f t="shared" ref="N9:N29" si="9">L9+M9</f>
        <v>#DIV/0!</v>
      </c>
      <c r="O9" s="55" t="e">
        <f t="shared" ref="O9:O29" si="10">AVERAGE(G9,H9)</f>
        <v>#DIV/0!</v>
      </c>
      <c r="P9" s="55" t="e">
        <f t="shared" ref="P9:P29" si="11">AVERAGE(I9,J9)</f>
        <v>#DIV/0!</v>
      </c>
      <c r="Q9" s="55" t="e">
        <f t="shared" ref="Q9:Q29" si="12">IF(O9+P9&gt;10,10,O9+P9)</f>
        <v>#DIV/0!</v>
      </c>
      <c r="R9" s="55" t="e">
        <f t="shared" ref="R9:R29" si="13">10+N9-Q9-K9</f>
        <v>#DIV/0!</v>
      </c>
      <c r="S9" s="1" t="e">
        <f t="shared" ref="S9:S29" si="14">RANK(R9,$R$8:$R$29)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5" t="e">
        <f t="shared" si="7"/>
        <v>#DIV/0!</v>
      </c>
      <c r="M28" s="55" t="e">
        <f t="shared" si="8"/>
        <v>#DIV/0!</v>
      </c>
      <c r="N28" s="55" t="e">
        <f t="shared" si="9"/>
        <v>#DIV/0!</v>
      </c>
      <c r="O28" s="55" t="e">
        <f t="shared" si="10"/>
        <v>#DIV/0!</v>
      </c>
      <c r="P28" s="55" t="e">
        <f t="shared" si="11"/>
        <v>#DIV/0!</v>
      </c>
      <c r="Q28" s="55" t="e">
        <f t="shared" si="12"/>
        <v>#DIV/0!</v>
      </c>
      <c r="R28" s="55" t="e">
        <f t="shared" si="13"/>
        <v>#DIV/0!</v>
      </c>
      <c r="S28" s="1" t="e">
        <f t="shared" si="14"/>
        <v>#DIV/0!</v>
      </c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5" t="e">
        <f t="shared" si="7"/>
        <v>#DIV/0!</v>
      </c>
      <c r="M29" s="55" t="e">
        <f t="shared" si="8"/>
        <v>#DIV/0!</v>
      </c>
      <c r="N29" s="55" t="e">
        <f t="shared" si="9"/>
        <v>#DIV/0!</v>
      </c>
      <c r="O29" s="55" t="e">
        <f t="shared" si="10"/>
        <v>#DIV/0!</v>
      </c>
      <c r="P29" s="55" t="e">
        <f t="shared" si="11"/>
        <v>#DIV/0!</v>
      </c>
      <c r="Q29" s="55" t="e">
        <f t="shared" si="12"/>
        <v>#DIV/0!</v>
      </c>
      <c r="R29" s="55" t="e">
        <f t="shared" si="13"/>
        <v>#DIV/0!</v>
      </c>
      <c r="S29" s="1" t="e">
        <f t="shared" si="14"/>
        <v>#DIV/0!</v>
      </c>
    </row>
    <row r="31" spans="1:19" x14ac:dyDescent="0.25">
      <c r="A31" s="11" t="s">
        <v>36</v>
      </c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9" x14ac:dyDescent="0.25">
      <c r="A32" s="5" t="s">
        <v>1</v>
      </c>
      <c r="B32" s="5" t="s">
        <v>93</v>
      </c>
      <c r="C32" s="5" t="s">
        <v>2</v>
      </c>
      <c r="D32" s="5" t="s">
        <v>3</v>
      </c>
      <c r="E32" s="5" t="s">
        <v>12</v>
      </c>
      <c r="F32" s="5" t="s">
        <v>13</v>
      </c>
      <c r="G32" s="5" t="s">
        <v>14</v>
      </c>
      <c r="H32" s="5" t="s">
        <v>15</v>
      </c>
      <c r="I32" s="5" t="s">
        <v>4</v>
      </c>
      <c r="J32" s="5" t="s">
        <v>5</v>
      </c>
      <c r="K32" s="5" t="s">
        <v>8</v>
      </c>
      <c r="L32" s="5" t="s">
        <v>9</v>
      </c>
      <c r="M32" s="5" t="s">
        <v>16</v>
      </c>
      <c r="N32" s="5" t="s">
        <v>67</v>
      </c>
      <c r="O32" s="5" t="s">
        <v>17</v>
      </c>
      <c r="P32" s="5" t="s">
        <v>10</v>
      </c>
      <c r="Q32" s="5" t="s">
        <v>137</v>
      </c>
      <c r="R32" s="5" t="s">
        <v>138</v>
      </c>
      <c r="S32" s="5" t="s">
        <v>66</v>
      </c>
    </row>
    <row r="33" spans="1:19" x14ac:dyDescent="0.25">
      <c r="A33" s="55">
        <f>A8</f>
        <v>0</v>
      </c>
      <c r="B33" s="55">
        <f>B8</f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 t="e">
        <f t="shared" ref="L33" si="15">AVERAGE(C33,D33)</f>
        <v>#DIV/0!</v>
      </c>
      <c r="M33" s="55" t="e">
        <f t="shared" ref="M33" si="16">AVERAGE(E33,F33)</f>
        <v>#DIV/0!</v>
      </c>
      <c r="N33" s="55" t="e">
        <f t="shared" ref="N33" si="17">L33+M33</f>
        <v>#DIV/0!</v>
      </c>
      <c r="O33" s="55" t="e">
        <f t="shared" ref="O33" si="18">AVERAGE(G33,H33)</f>
        <v>#DIV/0!</v>
      </c>
      <c r="P33" s="55" t="e">
        <f t="shared" ref="P33" si="19">AVERAGE(I33,J33)</f>
        <v>#DIV/0!</v>
      </c>
      <c r="Q33" s="55" t="e">
        <f t="shared" ref="Q33" si="20">IF(O33+P33&gt;10,10,O33+P33)</f>
        <v>#DIV/0!</v>
      </c>
      <c r="R33" s="55" t="e">
        <f t="shared" ref="R33" si="21">10+N33-Q33-K33</f>
        <v>#DIV/0!</v>
      </c>
      <c r="S33" s="1" t="e">
        <f>RANK(R33,$R33:$R$54)</f>
        <v>#DIV/0!</v>
      </c>
    </row>
    <row r="34" spans="1:19" x14ac:dyDescent="0.25">
      <c r="A34" s="55">
        <f t="shared" ref="A34:B54" si="22">A9</f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ref="L34:L54" si="23">AVERAGE(C34,D34)</f>
        <v>#DIV/0!</v>
      </c>
      <c r="M34" s="55" t="e">
        <f t="shared" ref="M34:M54" si="24">AVERAGE(E34,F34)</f>
        <v>#DIV/0!</v>
      </c>
      <c r="N34" s="55" t="e">
        <f t="shared" ref="N34:N54" si="25">L34+M34</f>
        <v>#DIV/0!</v>
      </c>
      <c r="O34" s="55" t="e">
        <f t="shared" ref="O34:O54" si="26">AVERAGE(G34,H34)</f>
        <v>#DIV/0!</v>
      </c>
      <c r="P34" s="55" t="e">
        <f t="shared" ref="P34:P54" si="27">AVERAGE(I34,J34)</f>
        <v>#DIV/0!</v>
      </c>
      <c r="Q34" s="55" t="e">
        <f t="shared" ref="Q34:Q54" si="28">IF(O34+P34&gt;10,10,O34+P34)</f>
        <v>#DIV/0!</v>
      </c>
      <c r="R34" s="55" t="e">
        <f t="shared" ref="R34:R54" si="29">10+N34-Q34-K34</f>
        <v>#DIV/0!</v>
      </c>
      <c r="S34" s="1" t="e">
        <f>RANK(R34,$R33:$R$54)</f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>RANK(R35,$R33:$R$54)</f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>RANK(R36,$R33:$R$54)</f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>RANK(R37,$R33:$R$54)</f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>RANK(R38,$R33:$R$54)</f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>RANK(R39,$R33:$R$54)</f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>RANK(R40,$R33:$R$54)</f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>RANK(R41,$R33:$R$54)</f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>RANK(R42,$R33:$R$54)</f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>RANK(R43,$R33:$R$54)</f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>RANK(R44,$R33:$R$54)</f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>RANK(R45,$R33:$R$54)</f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>RANK(R46,$R33:$R$54)</f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>RANK(R47,$R33:$R$54)</f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>RANK(R48,$R33:$R$54)</f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>RANK(R49,$R33:$R$54)</f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>RANK(R50,$R33:$R$54)</f>
        <v>#DIV/0!</v>
      </c>
    </row>
    <row r="51" spans="1:19" x14ac:dyDescent="0.25">
      <c r="A51" s="55">
        <f t="shared" si="22"/>
        <v>0</v>
      </c>
      <c r="B51" s="55">
        <f t="shared" si="22"/>
        <v>0</v>
      </c>
      <c r="C51" s="1"/>
      <c r="D51" s="1"/>
      <c r="E51" s="1"/>
      <c r="F51" s="1"/>
      <c r="G51" s="1"/>
      <c r="H51" s="1"/>
      <c r="I51" s="1"/>
      <c r="J51" s="1"/>
      <c r="K51" s="1"/>
      <c r="L51" s="55" t="e">
        <f t="shared" si="23"/>
        <v>#DIV/0!</v>
      </c>
      <c r="M51" s="55" t="e">
        <f t="shared" si="24"/>
        <v>#DIV/0!</v>
      </c>
      <c r="N51" s="55" t="e">
        <f t="shared" si="25"/>
        <v>#DIV/0!</v>
      </c>
      <c r="O51" s="55" t="e">
        <f t="shared" si="26"/>
        <v>#DIV/0!</v>
      </c>
      <c r="P51" s="55" t="e">
        <f t="shared" si="27"/>
        <v>#DIV/0!</v>
      </c>
      <c r="Q51" s="55" t="e">
        <f t="shared" si="28"/>
        <v>#DIV/0!</v>
      </c>
      <c r="R51" s="55" t="e">
        <f t="shared" si="29"/>
        <v>#DIV/0!</v>
      </c>
      <c r="S51" s="1" t="e">
        <f>RANK(R51,$R33:$R$54)</f>
        <v>#DIV/0!</v>
      </c>
    </row>
    <row r="52" spans="1:19" x14ac:dyDescent="0.25">
      <c r="A52" s="55">
        <f t="shared" si="22"/>
        <v>0</v>
      </c>
      <c r="B52" s="55">
        <f t="shared" si="22"/>
        <v>0</v>
      </c>
      <c r="C52" s="1"/>
      <c r="D52" s="1"/>
      <c r="E52" s="1"/>
      <c r="F52" s="1"/>
      <c r="G52" s="1"/>
      <c r="H52" s="1"/>
      <c r="I52" s="1"/>
      <c r="J52" s="1"/>
      <c r="K52" s="1"/>
      <c r="L52" s="55" t="e">
        <f t="shared" si="23"/>
        <v>#DIV/0!</v>
      </c>
      <c r="M52" s="55" t="e">
        <f t="shared" si="24"/>
        <v>#DIV/0!</v>
      </c>
      <c r="N52" s="55" t="e">
        <f t="shared" si="25"/>
        <v>#DIV/0!</v>
      </c>
      <c r="O52" s="55" t="e">
        <f t="shared" si="26"/>
        <v>#DIV/0!</v>
      </c>
      <c r="P52" s="55" t="e">
        <f t="shared" si="27"/>
        <v>#DIV/0!</v>
      </c>
      <c r="Q52" s="55" t="e">
        <f t="shared" si="28"/>
        <v>#DIV/0!</v>
      </c>
      <c r="R52" s="55" t="e">
        <f t="shared" si="29"/>
        <v>#DIV/0!</v>
      </c>
      <c r="S52" s="1" t="e">
        <f>RANK(R52,$R33:$R$54)</f>
        <v>#DIV/0!</v>
      </c>
    </row>
    <row r="53" spans="1:19" x14ac:dyDescent="0.25">
      <c r="A53" s="55">
        <f t="shared" si="22"/>
        <v>0</v>
      </c>
      <c r="B53" s="55">
        <f t="shared" si="22"/>
        <v>0</v>
      </c>
      <c r="C53" s="1"/>
      <c r="D53" s="1"/>
      <c r="E53" s="1"/>
      <c r="F53" s="1"/>
      <c r="G53" s="1"/>
      <c r="H53" s="1"/>
      <c r="I53" s="1"/>
      <c r="J53" s="1"/>
      <c r="K53" s="1"/>
      <c r="L53" s="55" t="e">
        <f t="shared" si="23"/>
        <v>#DIV/0!</v>
      </c>
      <c r="M53" s="55" t="e">
        <f t="shared" si="24"/>
        <v>#DIV/0!</v>
      </c>
      <c r="N53" s="55" t="e">
        <f t="shared" si="25"/>
        <v>#DIV/0!</v>
      </c>
      <c r="O53" s="55" t="e">
        <f t="shared" si="26"/>
        <v>#DIV/0!</v>
      </c>
      <c r="P53" s="55" t="e">
        <f t="shared" si="27"/>
        <v>#DIV/0!</v>
      </c>
      <c r="Q53" s="55" t="e">
        <f t="shared" si="28"/>
        <v>#DIV/0!</v>
      </c>
      <c r="R53" s="55" t="e">
        <f t="shared" si="29"/>
        <v>#DIV/0!</v>
      </c>
      <c r="S53" s="1" t="e">
        <f>RANK(R53,$R33:$R$54)</f>
        <v>#DIV/0!</v>
      </c>
    </row>
    <row r="54" spans="1:19" x14ac:dyDescent="0.25">
      <c r="A54" s="55">
        <f t="shared" si="22"/>
        <v>0</v>
      </c>
      <c r="B54" s="55">
        <f t="shared" si="22"/>
        <v>0</v>
      </c>
      <c r="C54" s="1"/>
      <c r="D54" s="1"/>
      <c r="E54" s="1"/>
      <c r="F54" s="1"/>
      <c r="G54" s="1"/>
      <c r="H54" s="1"/>
      <c r="I54" s="1"/>
      <c r="J54" s="1"/>
      <c r="K54" s="1"/>
      <c r="L54" s="55" t="e">
        <f t="shared" si="23"/>
        <v>#DIV/0!</v>
      </c>
      <c r="M54" s="55" t="e">
        <f t="shared" si="24"/>
        <v>#DIV/0!</v>
      </c>
      <c r="N54" s="55" t="e">
        <f t="shared" si="25"/>
        <v>#DIV/0!</v>
      </c>
      <c r="O54" s="55" t="e">
        <f t="shared" si="26"/>
        <v>#DIV/0!</v>
      </c>
      <c r="P54" s="55" t="e">
        <f t="shared" si="27"/>
        <v>#DIV/0!</v>
      </c>
      <c r="Q54" s="55" t="e">
        <f t="shared" si="28"/>
        <v>#DIV/0!</v>
      </c>
      <c r="R54" s="55" t="e">
        <f t="shared" si="29"/>
        <v>#DIV/0!</v>
      </c>
      <c r="S54" s="1" t="e">
        <f>RANK(R54,$R33:$R$54)</f>
        <v>#DIV/0!</v>
      </c>
    </row>
    <row r="56" spans="1:19" x14ac:dyDescent="0.25">
      <c r="A56" s="11" t="s">
        <v>35</v>
      </c>
      <c r="B56" s="11"/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9" x14ac:dyDescent="0.25">
      <c r="A57" s="5" t="s">
        <v>1</v>
      </c>
      <c r="B57" s="5" t="s">
        <v>93</v>
      </c>
      <c r="C57" s="5" t="s">
        <v>2</v>
      </c>
      <c r="D57" s="5" t="s">
        <v>3</v>
      </c>
      <c r="E57" s="5" t="s">
        <v>12</v>
      </c>
      <c r="F57" s="5" t="s">
        <v>13</v>
      </c>
      <c r="G57" s="5" t="s">
        <v>14</v>
      </c>
      <c r="H57" s="5" t="s">
        <v>15</v>
      </c>
      <c r="I57" s="5" t="s">
        <v>4</v>
      </c>
      <c r="J57" s="5" t="s">
        <v>5</v>
      </c>
      <c r="K57" s="5" t="s">
        <v>8</v>
      </c>
      <c r="L57" s="5" t="s">
        <v>9</v>
      </c>
      <c r="M57" s="5" t="s">
        <v>16</v>
      </c>
      <c r="N57" s="5" t="s">
        <v>67</v>
      </c>
      <c r="O57" s="5" t="s">
        <v>17</v>
      </c>
      <c r="P57" s="5" t="s">
        <v>10</v>
      </c>
      <c r="Q57" s="5" t="s">
        <v>137</v>
      </c>
      <c r="R57" s="5" t="s">
        <v>138</v>
      </c>
      <c r="S57" s="5" t="s">
        <v>66</v>
      </c>
    </row>
    <row r="58" spans="1:19" x14ac:dyDescent="0.25">
      <c r="A58" s="55">
        <f>A8</f>
        <v>0</v>
      </c>
      <c r="B58" s="55">
        <f>B8</f>
        <v>0</v>
      </c>
      <c r="C58" s="55"/>
      <c r="D58" s="55"/>
      <c r="E58" s="55"/>
      <c r="F58" s="55"/>
      <c r="G58" s="55"/>
      <c r="H58" s="55"/>
      <c r="I58" s="55"/>
      <c r="J58" s="55"/>
      <c r="K58" s="55"/>
      <c r="L58" s="55" t="e">
        <f t="shared" ref="L58" si="30">AVERAGE(C58,D58)</f>
        <v>#DIV/0!</v>
      </c>
      <c r="M58" s="55" t="e">
        <f t="shared" ref="M58" si="31">AVERAGE(E58,F58)</f>
        <v>#DIV/0!</v>
      </c>
      <c r="N58" s="55" t="e">
        <f t="shared" ref="N58" si="32">L58+M58</f>
        <v>#DIV/0!</v>
      </c>
      <c r="O58" s="55" t="e">
        <f t="shared" ref="O58" si="33">AVERAGE(G58,H58)</f>
        <v>#DIV/0!</v>
      </c>
      <c r="P58" s="55" t="e">
        <f t="shared" ref="P58" si="34">AVERAGE(I58,J58)</f>
        <v>#DIV/0!</v>
      </c>
      <c r="Q58" s="55" t="e">
        <f t="shared" ref="Q58" si="35">IF(O58+P58&gt;10,10,O58+P58)</f>
        <v>#DIV/0!</v>
      </c>
      <c r="R58" s="55" t="e">
        <f t="shared" ref="R58" si="36">10+N58-Q58-K58</f>
        <v>#DIV/0!</v>
      </c>
      <c r="S58" s="1" t="e">
        <f>RANK(R58,$R$58:$R$79)</f>
        <v>#DIV/0!</v>
      </c>
    </row>
    <row r="59" spans="1:19" x14ac:dyDescent="0.25">
      <c r="A59" s="55">
        <f t="shared" ref="A59:B79" si="37">A9</f>
        <v>0</v>
      </c>
      <c r="B59" s="55">
        <f t="shared" si="37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ref="L59:L79" si="38">AVERAGE(C59,D59)</f>
        <v>#DIV/0!</v>
      </c>
      <c r="M59" s="55" t="e">
        <f t="shared" ref="M59:M79" si="39">AVERAGE(E59,F59)</f>
        <v>#DIV/0!</v>
      </c>
      <c r="N59" s="55" t="e">
        <f t="shared" ref="N59:N79" si="40">L59+M59</f>
        <v>#DIV/0!</v>
      </c>
      <c r="O59" s="55" t="e">
        <f t="shared" ref="O59:O79" si="41">AVERAGE(G59,H59)</f>
        <v>#DIV/0!</v>
      </c>
      <c r="P59" s="55" t="e">
        <f t="shared" ref="P59:P79" si="42">AVERAGE(I59,J59)</f>
        <v>#DIV/0!</v>
      </c>
      <c r="Q59" s="55" t="e">
        <f t="shared" ref="Q59:Q79" si="43">IF(O59+P59&gt;10,10,O59+P59)</f>
        <v>#DIV/0!</v>
      </c>
      <c r="R59" s="55" t="e">
        <f t="shared" ref="R59:R79" si="44">10+N59-Q59-K59</f>
        <v>#DIV/0!</v>
      </c>
      <c r="S59" s="1" t="e">
        <f t="shared" ref="S59:S79" si="45">RANK(R59,$R$58:$R$79)</f>
        <v>#DIV/0!</v>
      </c>
    </row>
    <row r="60" spans="1:19" x14ac:dyDescent="0.25">
      <c r="A60" s="55">
        <f t="shared" si="37"/>
        <v>0</v>
      </c>
      <c r="B60" s="55">
        <f t="shared" si="37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8"/>
        <v>#DIV/0!</v>
      </c>
      <c r="M60" s="55" t="e">
        <f t="shared" si="39"/>
        <v>#DIV/0!</v>
      </c>
      <c r="N60" s="55" t="e">
        <f t="shared" si="40"/>
        <v>#DIV/0!</v>
      </c>
      <c r="O60" s="55" t="e">
        <f t="shared" si="41"/>
        <v>#DIV/0!</v>
      </c>
      <c r="P60" s="55" t="e">
        <f t="shared" si="42"/>
        <v>#DIV/0!</v>
      </c>
      <c r="Q60" s="55" t="e">
        <f t="shared" si="43"/>
        <v>#DIV/0!</v>
      </c>
      <c r="R60" s="55" t="e">
        <f t="shared" si="44"/>
        <v>#DIV/0!</v>
      </c>
      <c r="S60" s="1" t="e">
        <f t="shared" si="45"/>
        <v>#DIV/0!</v>
      </c>
    </row>
    <row r="61" spans="1:19" x14ac:dyDescent="0.25">
      <c r="A61" s="55">
        <f t="shared" si="37"/>
        <v>0</v>
      </c>
      <c r="B61" s="55">
        <f t="shared" si="37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8"/>
        <v>#DIV/0!</v>
      </c>
      <c r="M61" s="55" t="e">
        <f t="shared" si="39"/>
        <v>#DIV/0!</v>
      </c>
      <c r="N61" s="55" t="e">
        <f t="shared" si="40"/>
        <v>#DIV/0!</v>
      </c>
      <c r="O61" s="55" t="e">
        <f t="shared" si="41"/>
        <v>#DIV/0!</v>
      </c>
      <c r="P61" s="55" t="e">
        <f t="shared" si="42"/>
        <v>#DIV/0!</v>
      </c>
      <c r="Q61" s="55" t="e">
        <f t="shared" si="43"/>
        <v>#DIV/0!</v>
      </c>
      <c r="R61" s="55" t="e">
        <f t="shared" si="44"/>
        <v>#DIV/0!</v>
      </c>
      <c r="S61" s="1" t="e">
        <f t="shared" si="45"/>
        <v>#DIV/0!</v>
      </c>
    </row>
    <row r="62" spans="1:19" x14ac:dyDescent="0.25">
      <c r="A62" s="55">
        <f t="shared" si="37"/>
        <v>0</v>
      </c>
      <c r="B62" s="55">
        <f t="shared" si="37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8"/>
        <v>#DIV/0!</v>
      </c>
      <c r="M62" s="55" t="e">
        <f t="shared" si="39"/>
        <v>#DIV/0!</v>
      </c>
      <c r="N62" s="55" t="e">
        <f t="shared" si="40"/>
        <v>#DIV/0!</v>
      </c>
      <c r="O62" s="55" t="e">
        <f t="shared" si="41"/>
        <v>#DIV/0!</v>
      </c>
      <c r="P62" s="55" t="e">
        <f t="shared" si="42"/>
        <v>#DIV/0!</v>
      </c>
      <c r="Q62" s="55" t="e">
        <f t="shared" si="43"/>
        <v>#DIV/0!</v>
      </c>
      <c r="R62" s="55" t="e">
        <f t="shared" si="44"/>
        <v>#DIV/0!</v>
      </c>
      <c r="S62" s="1" t="e">
        <f t="shared" si="45"/>
        <v>#DIV/0!</v>
      </c>
    </row>
    <row r="63" spans="1:19" x14ac:dyDescent="0.25">
      <c r="A63" s="55">
        <f t="shared" si="37"/>
        <v>0</v>
      </c>
      <c r="B63" s="55">
        <f t="shared" si="37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8"/>
        <v>#DIV/0!</v>
      </c>
      <c r="M63" s="55" t="e">
        <f t="shared" si="39"/>
        <v>#DIV/0!</v>
      </c>
      <c r="N63" s="55" t="e">
        <f t="shared" si="40"/>
        <v>#DIV/0!</v>
      </c>
      <c r="O63" s="55" t="e">
        <f t="shared" si="41"/>
        <v>#DIV/0!</v>
      </c>
      <c r="P63" s="55" t="e">
        <f t="shared" si="42"/>
        <v>#DIV/0!</v>
      </c>
      <c r="Q63" s="55" t="e">
        <f t="shared" si="43"/>
        <v>#DIV/0!</v>
      </c>
      <c r="R63" s="55" t="e">
        <f t="shared" si="44"/>
        <v>#DIV/0!</v>
      </c>
      <c r="S63" s="1" t="e">
        <f t="shared" si="45"/>
        <v>#DIV/0!</v>
      </c>
    </row>
    <row r="64" spans="1:19" x14ac:dyDescent="0.25">
      <c r="A64" s="55">
        <f t="shared" si="37"/>
        <v>0</v>
      </c>
      <c r="B64" s="55">
        <f t="shared" si="37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8"/>
        <v>#DIV/0!</v>
      </c>
      <c r="M64" s="55" t="e">
        <f t="shared" si="39"/>
        <v>#DIV/0!</v>
      </c>
      <c r="N64" s="55" t="e">
        <f t="shared" si="40"/>
        <v>#DIV/0!</v>
      </c>
      <c r="O64" s="55" t="e">
        <f t="shared" si="41"/>
        <v>#DIV/0!</v>
      </c>
      <c r="P64" s="55" t="e">
        <f t="shared" si="42"/>
        <v>#DIV/0!</v>
      </c>
      <c r="Q64" s="55" t="e">
        <f t="shared" si="43"/>
        <v>#DIV/0!</v>
      </c>
      <c r="R64" s="55" t="e">
        <f t="shared" si="44"/>
        <v>#DIV/0!</v>
      </c>
      <c r="S64" s="1" t="e">
        <f t="shared" si="45"/>
        <v>#DIV/0!</v>
      </c>
    </row>
    <row r="65" spans="1:19" x14ac:dyDescent="0.25">
      <c r="A65" s="55">
        <f t="shared" si="37"/>
        <v>0</v>
      </c>
      <c r="B65" s="55">
        <f t="shared" si="37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8"/>
        <v>#DIV/0!</v>
      </c>
      <c r="M65" s="55" t="e">
        <f t="shared" si="39"/>
        <v>#DIV/0!</v>
      </c>
      <c r="N65" s="55" t="e">
        <f t="shared" si="40"/>
        <v>#DIV/0!</v>
      </c>
      <c r="O65" s="55" t="e">
        <f t="shared" si="41"/>
        <v>#DIV/0!</v>
      </c>
      <c r="P65" s="55" t="e">
        <f t="shared" si="42"/>
        <v>#DIV/0!</v>
      </c>
      <c r="Q65" s="55" t="e">
        <f t="shared" si="43"/>
        <v>#DIV/0!</v>
      </c>
      <c r="R65" s="55" t="e">
        <f t="shared" si="44"/>
        <v>#DIV/0!</v>
      </c>
      <c r="S65" s="1" t="e">
        <f t="shared" si="45"/>
        <v>#DIV/0!</v>
      </c>
    </row>
    <row r="66" spans="1:19" x14ac:dyDescent="0.25">
      <c r="A66" s="55">
        <f t="shared" si="37"/>
        <v>0</v>
      </c>
      <c r="B66" s="55">
        <f t="shared" si="37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8"/>
        <v>#DIV/0!</v>
      </c>
      <c r="M66" s="55" t="e">
        <f t="shared" si="39"/>
        <v>#DIV/0!</v>
      </c>
      <c r="N66" s="55" t="e">
        <f t="shared" si="40"/>
        <v>#DIV/0!</v>
      </c>
      <c r="O66" s="55" t="e">
        <f t="shared" si="41"/>
        <v>#DIV/0!</v>
      </c>
      <c r="P66" s="55" t="e">
        <f t="shared" si="42"/>
        <v>#DIV/0!</v>
      </c>
      <c r="Q66" s="55" t="e">
        <f t="shared" si="43"/>
        <v>#DIV/0!</v>
      </c>
      <c r="R66" s="55" t="e">
        <f t="shared" si="44"/>
        <v>#DIV/0!</v>
      </c>
      <c r="S66" s="1" t="e">
        <f t="shared" si="45"/>
        <v>#DIV/0!</v>
      </c>
    </row>
    <row r="67" spans="1:19" x14ac:dyDescent="0.25">
      <c r="A67" s="55">
        <f t="shared" si="37"/>
        <v>0</v>
      </c>
      <c r="B67" s="55">
        <f t="shared" si="37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8"/>
        <v>#DIV/0!</v>
      </c>
      <c r="M67" s="55" t="e">
        <f t="shared" si="39"/>
        <v>#DIV/0!</v>
      </c>
      <c r="N67" s="55" t="e">
        <f t="shared" si="40"/>
        <v>#DIV/0!</v>
      </c>
      <c r="O67" s="55" t="e">
        <f t="shared" si="41"/>
        <v>#DIV/0!</v>
      </c>
      <c r="P67" s="55" t="e">
        <f t="shared" si="42"/>
        <v>#DIV/0!</v>
      </c>
      <c r="Q67" s="55" t="e">
        <f t="shared" si="43"/>
        <v>#DIV/0!</v>
      </c>
      <c r="R67" s="55" t="e">
        <f t="shared" si="44"/>
        <v>#DIV/0!</v>
      </c>
      <c r="S67" s="1" t="e">
        <f t="shared" si="45"/>
        <v>#DIV/0!</v>
      </c>
    </row>
    <row r="68" spans="1:19" x14ac:dyDescent="0.25">
      <c r="A68" s="55">
        <f t="shared" si="37"/>
        <v>0</v>
      </c>
      <c r="B68" s="55">
        <f t="shared" si="37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8"/>
        <v>#DIV/0!</v>
      </c>
      <c r="M68" s="55" t="e">
        <f t="shared" si="39"/>
        <v>#DIV/0!</v>
      </c>
      <c r="N68" s="55" t="e">
        <f t="shared" si="40"/>
        <v>#DIV/0!</v>
      </c>
      <c r="O68" s="55" t="e">
        <f t="shared" si="41"/>
        <v>#DIV/0!</v>
      </c>
      <c r="P68" s="55" t="e">
        <f t="shared" si="42"/>
        <v>#DIV/0!</v>
      </c>
      <c r="Q68" s="55" t="e">
        <f t="shared" si="43"/>
        <v>#DIV/0!</v>
      </c>
      <c r="R68" s="55" t="e">
        <f t="shared" si="44"/>
        <v>#DIV/0!</v>
      </c>
      <c r="S68" s="1" t="e">
        <f t="shared" si="45"/>
        <v>#DIV/0!</v>
      </c>
    </row>
    <row r="69" spans="1:19" x14ac:dyDescent="0.25">
      <c r="A69" s="55">
        <f t="shared" si="37"/>
        <v>0</v>
      </c>
      <c r="B69" s="55">
        <f t="shared" si="37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8"/>
        <v>#DIV/0!</v>
      </c>
      <c r="M69" s="55" t="e">
        <f t="shared" si="39"/>
        <v>#DIV/0!</v>
      </c>
      <c r="N69" s="55" t="e">
        <f t="shared" si="40"/>
        <v>#DIV/0!</v>
      </c>
      <c r="O69" s="55" t="e">
        <f t="shared" si="41"/>
        <v>#DIV/0!</v>
      </c>
      <c r="P69" s="55" t="e">
        <f t="shared" si="42"/>
        <v>#DIV/0!</v>
      </c>
      <c r="Q69" s="55" t="e">
        <f t="shared" si="43"/>
        <v>#DIV/0!</v>
      </c>
      <c r="R69" s="55" t="e">
        <f t="shared" si="44"/>
        <v>#DIV/0!</v>
      </c>
      <c r="S69" s="1" t="e">
        <f t="shared" si="45"/>
        <v>#DIV/0!</v>
      </c>
    </row>
    <row r="70" spans="1:19" x14ac:dyDescent="0.25">
      <c r="A70" s="55">
        <f t="shared" si="37"/>
        <v>0</v>
      </c>
      <c r="B70" s="55">
        <f t="shared" si="37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8"/>
        <v>#DIV/0!</v>
      </c>
      <c r="M70" s="55" t="e">
        <f t="shared" si="39"/>
        <v>#DIV/0!</v>
      </c>
      <c r="N70" s="55" t="e">
        <f t="shared" si="40"/>
        <v>#DIV/0!</v>
      </c>
      <c r="O70" s="55" t="e">
        <f t="shared" si="41"/>
        <v>#DIV/0!</v>
      </c>
      <c r="P70" s="55" t="e">
        <f t="shared" si="42"/>
        <v>#DIV/0!</v>
      </c>
      <c r="Q70" s="55" t="e">
        <f t="shared" si="43"/>
        <v>#DIV/0!</v>
      </c>
      <c r="R70" s="55" t="e">
        <f t="shared" si="44"/>
        <v>#DIV/0!</v>
      </c>
      <c r="S70" s="1" t="e">
        <f t="shared" si="45"/>
        <v>#DIV/0!</v>
      </c>
    </row>
    <row r="71" spans="1:19" x14ac:dyDescent="0.25">
      <c r="A71" s="55">
        <f t="shared" si="37"/>
        <v>0</v>
      </c>
      <c r="B71" s="55">
        <f t="shared" si="37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8"/>
        <v>#DIV/0!</v>
      </c>
      <c r="M71" s="55" t="e">
        <f t="shared" si="39"/>
        <v>#DIV/0!</v>
      </c>
      <c r="N71" s="55" t="e">
        <f t="shared" si="40"/>
        <v>#DIV/0!</v>
      </c>
      <c r="O71" s="55" t="e">
        <f t="shared" si="41"/>
        <v>#DIV/0!</v>
      </c>
      <c r="P71" s="55" t="e">
        <f t="shared" si="42"/>
        <v>#DIV/0!</v>
      </c>
      <c r="Q71" s="55" t="e">
        <f t="shared" si="43"/>
        <v>#DIV/0!</v>
      </c>
      <c r="R71" s="55" t="e">
        <f t="shared" si="44"/>
        <v>#DIV/0!</v>
      </c>
      <c r="S71" s="1" t="e">
        <f t="shared" si="45"/>
        <v>#DIV/0!</v>
      </c>
    </row>
    <row r="72" spans="1:19" x14ac:dyDescent="0.25">
      <c r="A72" s="55">
        <f t="shared" si="37"/>
        <v>0</v>
      </c>
      <c r="B72" s="55">
        <f t="shared" si="37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8"/>
        <v>#DIV/0!</v>
      </c>
      <c r="M72" s="55" t="e">
        <f t="shared" si="39"/>
        <v>#DIV/0!</v>
      </c>
      <c r="N72" s="55" t="e">
        <f t="shared" si="40"/>
        <v>#DIV/0!</v>
      </c>
      <c r="O72" s="55" t="e">
        <f t="shared" si="41"/>
        <v>#DIV/0!</v>
      </c>
      <c r="P72" s="55" t="e">
        <f t="shared" si="42"/>
        <v>#DIV/0!</v>
      </c>
      <c r="Q72" s="55" t="e">
        <f t="shared" si="43"/>
        <v>#DIV/0!</v>
      </c>
      <c r="R72" s="55" t="e">
        <f t="shared" si="44"/>
        <v>#DIV/0!</v>
      </c>
      <c r="S72" s="1" t="e">
        <f t="shared" si="45"/>
        <v>#DIV/0!</v>
      </c>
    </row>
    <row r="73" spans="1:19" x14ac:dyDescent="0.25">
      <c r="A73" s="55">
        <f t="shared" si="37"/>
        <v>0</v>
      </c>
      <c r="B73" s="55">
        <f t="shared" si="37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8"/>
        <v>#DIV/0!</v>
      </c>
      <c r="M73" s="55" t="e">
        <f t="shared" si="39"/>
        <v>#DIV/0!</v>
      </c>
      <c r="N73" s="55" t="e">
        <f t="shared" si="40"/>
        <v>#DIV/0!</v>
      </c>
      <c r="O73" s="55" t="e">
        <f t="shared" si="41"/>
        <v>#DIV/0!</v>
      </c>
      <c r="P73" s="55" t="e">
        <f t="shared" si="42"/>
        <v>#DIV/0!</v>
      </c>
      <c r="Q73" s="55" t="e">
        <f t="shared" si="43"/>
        <v>#DIV/0!</v>
      </c>
      <c r="R73" s="55" t="e">
        <f t="shared" si="44"/>
        <v>#DIV/0!</v>
      </c>
      <c r="S73" s="1" t="e">
        <f t="shared" si="45"/>
        <v>#DIV/0!</v>
      </c>
    </row>
    <row r="74" spans="1:19" x14ac:dyDescent="0.25">
      <c r="A74" s="55">
        <f t="shared" si="37"/>
        <v>0</v>
      </c>
      <c r="B74" s="55">
        <f t="shared" si="37"/>
        <v>0</v>
      </c>
      <c r="C74" s="1"/>
      <c r="D74" s="1"/>
      <c r="E74" s="1"/>
      <c r="F74" s="1"/>
      <c r="G74" s="1"/>
      <c r="H74" s="1"/>
      <c r="I74" s="1"/>
      <c r="J74" s="1"/>
      <c r="K74" s="1"/>
      <c r="L74" s="55" t="e">
        <f t="shared" si="38"/>
        <v>#DIV/0!</v>
      </c>
      <c r="M74" s="55" t="e">
        <f t="shared" si="39"/>
        <v>#DIV/0!</v>
      </c>
      <c r="N74" s="55" t="e">
        <f t="shared" si="40"/>
        <v>#DIV/0!</v>
      </c>
      <c r="O74" s="55" t="e">
        <f t="shared" si="41"/>
        <v>#DIV/0!</v>
      </c>
      <c r="P74" s="55" t="e">
        <f t="shared" si="42"/>
        <v>#DIV/0!</v>
      </c>
      <c r="Q74" s="55" t="e">
        <f t="shared" si="43"/>
        <v>#DIV/0!</v>
      </c>
      <c r="R74" s="55" t="e">
        <f t="shared" si="44"/>
        <v>#DIV/0!</v>
      </c>
      <c r="S74" s="1" t="e">
        <f t="shared" si="45"/>
        <v>#DIV/0!</v>
      </c>
    </row>
    <row r="75" spans="1:19" x14ac:dyDescent="0.25">
      <c r="A75" s="55">
        <f t="shared" si="37"/>
        <v>0</v>
      </c>
      <c r="B75" s="55">
        <f t="shared" si="37"/>
        <v>0</v>
      </c>
      <c r="C75" s="1"/>
      <c r="D75" s="1"/>
      <c r="E75" s="1"/>
      <c r="F75" s="1"/>
      <c r="G75" s="1"/>
      <c r="H75" s="1"/>
      <c r="I75" s="1"/>
      <c r="J75" s="1"/>
      <c r="K75" s="1"/>
      <c r="L75" s="55" t="e">
        <f t="shared" si="38"/>
        <v>#DIV/0!</v>
      </c>
      <c r="M75" s="55" t="e">
        <f t="shared" si="39"/>
        <v>#DIV/0!</v>
      </c>
      <c r="N75" s="55" t="e">
        <f t="shared" si="40"/>
        <v>#DIV/0!</v>
      </c>
      <c r="O75" s="55" t="e">
        <f t="shared" si="41"/>
        <v>#DIV/0!</v>
      </c>
      <c r="P75" s="55" t="e">
        <f t="shared" si="42"/>
        <v>#DIV/0!</v>
      </c>
      <c r="Q75" s="55" t="e">
        <f t="shared" si="43"/>
        <v>#DIV/0!</v>
      </c>
      <c r="R75" s="55" t="e">
        <f t="shared" si="44"/>
        <v>#DIV/0!</v>
      </c>
      <c r="S75" s="1" t="e">
        <f t="shared" si="45"/>
        <v>#DIV/0!</v>
      </c>
    </row>
    <row r="76" spans="1:19" x14ac:dyDescent="0.25">
      <c r="A76" s="55">
        <f t="shared" si="37"/>
        <v>0</v>
      </c>
      <c r="B76" s="55">
        <f t="shared" si="37"/>
        <v>0</v>
      </c>
      <c r="C76" s="1"/>
      <c r="D76" s="1"/>
      <c r="E76" s="1"/>
      <c r="F76" s="1"/>
      <c r="G76" s="1"/>
      <c r="H76" s="1"/>
      <c r="I76" s="1"/>
      <c r="J76" s="1"/>
      <c r="K76" s="1"/>
      <c r="L76" s="55" t="e">
        <f t="shared" si="38"/>
        <v>#DIV/0!</v>
      </c>
      <c r="M76" s="55" t="e">
        <f t="shared" si="39"/>
        <v>#DIV/0!</v>
      </c>
      <c r="N76" s="55" t="e">
        <f t="shared" si="40"/>
        <v>#DIV/0!</v>
      </c>
      <c r="O76" s="55" t="e">
        <f t="shared" si="41"/>
        <v>#DIV/0!</v>
      </c>
      <c r="P76" s="55" t="e">
        <f t="shared" si="42"/>
        <v>#DIV/0!</v>
      </c>
      <c r="Q76" s="55" t="e">
        <f t="shared" si="43"/>
        <v>#DIV/0!</v>
      </c>
      <c r="R76" s="55" t="e">
        <f t="shared" si="44"/>
        <v>#DIV/0!</v>
      </c>
      <c r="S76" s="1" t="e">
        <f t="shared" si="45"/>
        <v>#DIV/0!</v>
      </c>
    </row>
    <row r="77" spans="1:19" x14ac:dyDescent="0.25">
      <c r="A77" s="55">
        <f t="shared" si="37"/>
        <v>0</v>
      </c>
      <c r="B77" s="55">
        <f t="shared" si="37"/>
        <v>0</v>
      </c>
      <c r="C77" s="1"/>
      <c r="D77" s="1"/>
      <c r="E77" s="1"/>
      <c r="F77" s="1"/>
      <c r="G77" s="1"/>
      <c r="H77" s="1"/>
      <c r="I77" s="1"/>
      <c r="J77" s="1"/>
      <c r="K77" s="1"/>
      <c r="L77" s="55" t="e">
        <f t="shared" si="38"/>
        <v>#DIV/0!</v>
      </c>
      <c r="M77" s="55" t="e">
        <f t="shared" si="39"/>
        <v>#DIV/0!</v>
      </c>
      <c r="N77" s="55" t="e">
        <f t="shared" si="40"/>
        <v>#DIV/0!</v>
      </c>
      <c r="O77" s="55" t="e">
        <f t="shared" si="41"/>
        <v>#DIV/0!</v>
      </c>
      <c r="P77" s="55" t="e">
        <f t="shared" si="42"/>
        <v>#DIV/0!</v>
      </c>
      <c r="Q77" s="55" t="e">
        <f t="shared" si="43"/>
        <v>#DIV/0!</v>
      </c>
      <c r="R77" s="55" t="e">
        <f t="shared" si="44"/>
        <v>#DIV/0!</v>
      </c>
      <c r="S77" s="1" t="e">
        <f t="shared" si="45"/>
        <v>#DIV/0!</v>
      </c>
    </row>
    <row r="78" spans="1:19" x14ac:dyDescent="0.25">
      <c r="A78" s="55">
        <f t="shared" si="37"/>
        <v>0</v>
      </c>
      <c r="B78" s="55">
        <f t="shared" si="37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si="38"/>
        <v>#DIV/0!</v>
      </c>
      <c r="M78" s="55" t="e">
        <f t="shared" si="39"/>
        <v>#DIV/0!</v>
      </c>
      <c r="N78" s="55" t="e">
        <f t="shared" si="40"/>
        <v>#DIV/0!</v>
      </c>
      <c r="O78" s="55" t="e">
        <f t="shared" si="41"/>
        <v>#DIV/0!</v>
      </c>
      <c r="P78" s="55" t="e">
        <f t="shared" si="42"/>
        <v>#DIV/0!</v>
      </c>
      <c r="Q78" s="55" t="e">
        <f t="shared" si="43"/>
        <v>#DIV/0!</v>
      </c>
      <c r="R78" s="55" t="e">
        <f t="shared" si="44"/>
        <v>#DIV/0!</v>
      </c>
      <c r="S78" s="1" t="e">
        <f t="shared" si="45"/>
        <v>#DIV/0!</v>
      </c>
    </row>
    <row r="79" spans="1:19" x14ac:dyDescent="0.25">
      <c r="A79" s="55">
        <f t="shared" si="37"/>
        <v>0</v>
      </c>
      <c r="B79" s="55">
        <f t="shared" si="37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38"/>
        <v>#DIV/0!</v>
      </c>
      <c r="M79" s="55" t="e">
        <f t="shared" si="39"/>
        <v>#DIV/0!</v>
      </c>
      <c r="N79" s="55" t="e">
        <f t="shared" si="40"/>
        <v>#DIV/0!</v>
      </c>
      <c r="O79" s="55" t="e">
        <f t="shared" si="41"/>
        <v>#DIV/0!</v>
      </c>
      <c r="P79" s="55" t="e">
        <f t="shared" si="42"/>
        <v>#DIV/0!</v>
      </c>
      <c r="Q79" s="55" t="e">
        <f t="shared" si="43"/>
        <v>#DIV/0!</v>
      </c>
      <c r="R79" s="55" t="e">
        <f t="shared" si="44"/>
        <v>#DIV/0!</v>
      </c>
      <c r="S79" s="1" t="e">
        <f t="shared" si="45"/>
        <v>#DIV/0!</v>
      </c>
    </row>
    <row r="81" spans="1:19" x14ac:dyDescent="0.25">
      <c r="A81" s="11" t="s">
        <v>121</v>
      </c>
      <c r="B81" s="11"/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9" x14ac:dyDescent="0.25">
      <c r="A82" s="5" t="s">
        <v>1</v>
      </c>
      <c r="B82" s="5" t="s">
        <v>93</v>
      </c>
      <c r="C82" s="5" t="s">
        <v>2</v>
      </c>
      <c r="D82" s="5" t="s">
        <v>3</v>
      </c>
      <c r="E82" s="5" t="s">
        <v>12</v>
      </c>
      <c r="F82" s="5" t="s">
        <v>13</v>
      </c>
      <c r="G82" s="5" t="s">
        <v>14</v>
      </c>
      <c r="H82" s="5" t="s">
        <v>15</v>
      </c>
      <c r="I82" s="5" t="s">
        <v>4</v>
      </c>
      <c r="J82" s="5" t="s">
        <v>5</v>
      </c>
      <c r="K82" s="5" t="s">
        <v>8</v>
      </c>
      <c r="L82" s="5" t="s">
        <v>9</v>
      </c>
      <c r="M82" s="5" t="s">
        <v>16</v>
      </c>
      <c r="N82" s="5" t="s">
        <v>67</v>
      </c>
      <c r="O82" s="5" t="s">
        <v>17</v>
      </c>
      <c r="P82" s="5" t="s">
        <v>10</v>
      </c>
      <c r="Q82" s="5" t="s">
        <v>137</v>
      </c>
      <c r="R82" s="5" t="s">
        <v>138</v>
      </c>
      <c r="S82" s="5" t="s">
        <v>66</v>
      </c>
    </row>
    <row r="83" spans="1:19" x14ac:dyDescent="0.25">
      <c r="A83" s="55">
        <f>A8</f>
        <v>0</v>
      </c>
      <c r="B83" s="55">
        <f>B8</f>
        <v>0</v>
      </c>
      <c r="C83" s="55"/>
      <c r="D83" s="55"/>
      <c r="E83" s="55"/>
      <c r="F83" s="55"/>
      <c r="G83" s="55"/>
      <c r="H83" s="55"/>
      <c r="I83" s="55"/>
      <c r="J83" s="55"/>
      <c r="K83" s="55"/>
      <c r="L83" s="55" t="e">
        <f t="shared" ref="L83" si="46">AVERAGE(C83,D83)</f>
        <v>#DIV/0!</v>
      </c>
      <c r="M83" s="55" t="e">
        <f t="shared" ref="M83" si="47">AVERAGE(E83,F83)</f>
        <v>#DIV/0!</v>
      </c>
      <c r="N83" s="55" t="e">
        <f t="shared" ref="N83" si="48">L83+M83</f>
        <v>#DIV/0!</v>
      </c>
      <c r="O83" s="55" t="e">
        <f t="shared" ref="O83" si="49">AVERAGE(G83,H83)</f>
        <v>#DIV/0!</v>
      </c>
      <c r="P83" s="55" t="e">
        <f t="shared" ref="P83" si="50">AVERAGE(I83,J83)</f>
        <v>#DIV/0!</v>
      </c>
      <c r="Q83" s="55" t="e">
        <f t="shared" ref="Q83" si="51">IF(O83+P83&gt;10,10,O83+P83)</f>
        <v>#DIV/0!</v>
      </c>
      <c r="R83" s="55" t="e">
        <f t="shared" ref="R83" si="52">10+N83-Q83-K83</f>
        <v>#DIV/0!</v>
      </c>
      <c r="S83" s="1" t="e">
        <f>RANK(R83,$R$83:$R$104)</f>
        <v>#DIV/0!</v>
      </c>
    </row>
    <row r="84" spans="1:19" x14ac:dyDescent="0.25">
      <c r="A84" s="55">
        <f t="shared" ref="A84:B104" si="53">A9</f>
        <v>0</v>
      </c>
      <c r="B84" s="55">
        <f t="shared" si="53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ref="L84:L104" si="54">AVERAGE(C84,D84)</f>
        <v>#DIV/0!</v>
      </c>
      <c r="M84" s="55" t="e">
        <f t="shared" ref="M84:M104" si="55">AVERAGE(E84,F84)</f>
        <v>#DIV/0!</v>
      </c>
      <c r="N84" s="55" t="e">
        <f t="shared" ref="N84:N104" si="56">L84+M84</f>
        <v>#DIV/0!</v>
      </c>
      <c r="O84" s="55" t="e">
        <f t="shared" ref="O84:O104" si="57">AVERAGE(G84,H84)</f>
        <v>#DIV/0!</v>
      </c>
      <c r="P84" s="55" t="e">
        <f t="shared" ref="P84:P104" si="58">AVERAGE(I84,J84)</f>
        <v>#DIV/0!</v>
      </c>
      <c r="Q84" s="55" t="e">
        <f t="shared" ref="Q84:Q104" si="59">IF(O84+P84&gt;10,10,O84+P84)</f>
        <v>#DIV/0!</v>
      </c>
      <c r="R84" s="55" t="e">
        <f t="shared" ref="R84:R104" si="60">10+N84-Q84-K84</f>
        <v>#DIV/0!</v>
      </c>
      <c r="S84" s="1" t="e">
        <f t="shared" ref="S84:S104" si="61">RANK(R84,$R$83:$R$104)</f>
        <v>#DIV/0!</v>
      </c>
    </row>
    <row r="85" spans="1:19" x14ac:dyDescent="0.25">
      <c r="A85" s="55">
        <f t="shared" si="53"/>
        <v>0</v>
      </c>
      <c r="B85" s="55">
        <f t="shared" si="53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4"/>
        <v>#DIV/0!</v>
      </c>
      <c r="M85" s="55" t="e">
        <f t="shared" si="55"/>
        <v>#DIV/0!</v>
      </c>
      <c r="N85" s="55" t="e">
        <f t="shared" si="56"/>
        <v>#DIV/0!</v>
      </c>
      <c r="O85" s="55" t="e">
        <f t="shared" si="57"/>
        <v>#DIV/0!</v>
      </c>
      <c r="P85" s="55" t="e">
        <f t="shared" si="58"/>
        <v>#DIV/0!</v>
      </c>
      <c r="Q85" s="55" t="e">
        <f t="shared" si="59"/>
        <v>#DIV/0!</v>
      </c>
      <c r="R85" s="55" t="e">
        <f t="shared" si="60"/>
        <v>#DIV/0!</v>
      </c>
      <c r="S85" s="1" t="e">
        <f t="shared" si="61"/>
        <v>#DIV/0!</v>
      </c>
    </row>
    <row r="86" spans="1:19" x14ac:dyDescent="0.25">
      <c r="A86" s="55">
        <f t="shared" si="53"/>
        <v>0</v>
      </c>
      <c r="B86" s="55">
        <f t="shared" si="53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4"/>
        <v>#DIV/0!</v>
      </c>
      <c r="M86" s="55" t="e">
        <f t="shared" si="55"/>
        <v>#DIV/0!</v>
      </c>
      <c r="N86" s="55" t="e">
        <f t="shared" si="56"/>
        <v>#DIV/0!</v>
      </c>
      <c r="O86" s="55" t="e">
        <f t="shared" si="57"/>
        <v>#DIV/0!</v>
      </c>
      <c r="P86" s="55" t="e">
        <f t="shared" si="58"/>
        <v>#DIV/0!</v>
      </c>
      <c r="Q86" s="55" t="e">
        <f t="shared" si="59"/>
        <v>#DIV/0!</v>
      </c>
      <c r="R86" s="55" t="e">
        <f t="shared" si="60"/>
        <v>#DIV/0!</v>
      </c>
      <c r="S86" s="1" t="e">
        <f t="shared" si="61"/>
        <v>#DIV/0!</v>
      </c>
    </row>
    <row r="87" spans="1:19" x14ac:dyDescent="0.25">
      <c r="A87" s="55">
        <f t="shared" si="53"/>
        <v>0</v>
      </c>
      <c r="B87" s="55">
        <f t="shared" si="53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4"/>
        <v>#DIV/0!</v>
      </c>
      <c r="M87" s="55" t="e">
        <f t="shared" si="55"/>
        <v>#DIV/0!</v>
      </c>
      <c r="N87" s="55" t="e">
        <f t="shared" si="56"/>
        <v>#DIV/0!</v>
      </c>
      <c r="O87" s="55" t="e">
        <f t="shared" si="57"/>
        <v>#DIV/0!</v>
      </c>
      <c r="P87" s="55" t="e">
        <f t="shared" si="58"/>
        <v>#DIV/0!</v>
      </c>
      <c r="Q87" s="55" t="e">
        <f t="shared" si="59"/>
        <v>#DIV/0!</v>
      </c>
      <c r="R87" s="55" t="e">
        <f t="shared" si="60"/>
        <v>#DIV/0!</v>
      </c>
      <c r="S87" s="1" t="e">
        <f t="shared" si="61"/>
        <v>#DIV/0!</v>
      </c>
    </row>
    <row r="88" spans="1:19" x14ac:dyDescent="0.25">
      <c r="A88" s="55">
        <f t="shared" si="53"/>
        <v>0</v>
      </c>
      <c r="B88" s="55">
        <f t="shared" si="53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4"/>
        <v>#DIV/0!</v>
      </c>
      <c r="M88" s="55" t="e">
        <f t="shared" si="55"/>
        <v>#DIV/0!</v>
      </c>
      <c r="N88" s="55" t="e">
        <f t="shared" si="56"/>
        <v>#DIV/0!</v>
      </c>
      <c r="O88" s="55" t="e">
        <f t="shared" si="57"/>
        <v>#DIV/0!</v>
      </c>
      <c r="P88" s="55" t="e">
        <f t="shared" si="58"/>
        <v>#DIV/0!</v>
      </c>
      <c r="Q88" s="55" t="e">
        <f t="shared" si="59"/>
        <v>#DIV/0!</v>
      </c>
      <c r="R88" s="55" t="e">
        <f t="shared" si="60"/>
        <v>#DIV/0!</v>
      </c>
      <c r="S88" s="1" t="e">
        <f t="shared" si="61"/>
        <v>#DIV/0!</v>
      </c>
    </row>
    <row r="89" spans="1:19" x14ac:dyDescent="0.25">
      <c r="A89" s="55">
        <f t="shared" si="53"/>
        <v>0</v>
      </c>
      <c r="B89" s="55">
        <f t="shared" si="53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4"/>
        <v>#DIV/0!</v>
      </c>
      <c r="M89" s="55" t="e">
        <f t="shared" si="55"/>
        <v>#DIV/0!</v>
      </c>
      <c r="N89" s="55" t="e">
        <f t="shared" si="56"/>
        <v>#DIV/0!</v>
      </c>
      <c r="O89" s="55" t="e">
        <f t="shared" si="57"/>
        <v>#DIV/0!</v>
      </c>
      <c r="P89" s="55" t="e">
        <f t="shared" si="58"/>
        <v>#DIV/0!</v>
      </c>
      <c r="Q89" s="55" t="e">
        <f t="shared" si="59"/>
        <v>#DIV/0!</v>
      </c>
      <c r="R89" s="55" t="e">
        <f t="shared" si="60"/>
        <v>#DIV/0!</v>
      </c>
      <c r="S89" s="1" t="e">
        <f t="shared" si="61"/>
        <v>#DIV/0!</v>
      </c>
    </row>
    <row r="90" spans="1:19" x14ac:dyDescent="0.25">
      <c r="A90" s="55">
        <f t="shared" si="53"/>
        <v>0</v>
      </c>
      <c r="B90" s="55">
        <f t="shared" si="53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4"/>
        <v>#DIV/0!</v>
      </c>
      <c r="M90" s="55" t="e">
        <f t="shared" si="55"/>
        <v>#DIV/0!</v>
      </c>
      <c r="N90" s="55" t="e">
        <f t="shared" si="56"/>
        <v>#DIV/0!</v>
      </c>
      <c r="O90" s="55" t="e">
        <f t="shared" si="57"/>
        <v>#DIV/0!</v>
      </c>
      <c r="P90" s="55" t="e">
        <f t="shared" si="58"/>
        <v>#DIV/0!</v>
      </c>
      <c r="Q90" s="55" t="e">
        <f t="shared" si="59"/>
        <v>#DIV/0!</v>
      </c>
      <c r="R90" s="55" t="e">
        <f t="shared" si="60"/>
        <v>#DIV/0!</v>
      </c>
      <c r="S90" s="1" t="e">
        <f t="shared" si="61"/>
        <v>#DIV/0!</v>
      </c>
    </row>
    <row r="91" spans="1:19" x14ac:dyDescent="0.25">
      <c r="A91" s="55">
        <f t="shared" si="53"/>
        <v>0</v>
      </c>
      <c r="B91" s="55">
        <f t="shared" si="53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4"/>
        <v>#DIV/0!</v>
      </c>
      <c r="M91" s="55" t="e">
        <f t="shared" si="55"/>
        <v>#DIV/0!</v>
      </c>
      <c r="N91" s="55" t="e">
        <f t="shared" si="56"/>
        <v>#DIV/0!</v>
      </c>
      <c r="O91" s="55" t="e">
        <f t="shared" si="57"/>
        <v>#DIV/0!</v>
      </c>
      <c r="P91" s="55" t="e">
        <f t="shared" si="58"/>
        <v>#DIV/0!</v>
      </c>
      <c r="Q91" s="55" t="e">
        <f t="shared" si="59"/>
        <v>#DIV/0!</v>
      </c>
      <c r="R91" s="55" t="e">
        <f t="shared" si="60"/>
        <v>#DIV/0!</v>
      </c>
      <c r="S91" s="1" t="e">
        <f t="shared" si="61"/>
        <v>#DIV/0!</v>
      </c>
    </row>
    <row r="92" spans="1:19" x14ac:dyDescent="0.25">
      <c r="A92" s="55">
        <f t="shared" si="53"/>
        <v>0</v>
      </c>
      <c r="B92" s="55">
        <f t="shared" si="53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4"/>
        <v>#DIV/0!</v>
      </c>
      <c r="M92" s="55" t="e">
        <f t="shared" si="55"/>
        <v>#DIV/0!</v>
      </c>
      <c r="N92" s="55" t="e">
        <f t="shared" si="56"/>
        <v>#DIV/0!</v>
      </c>
      <c r="O92" s="55" t="e">
        <f t="shared" si="57"/>
        <v>#DIV/0!</v>
      </c>
      <c r="P92" s="55" t="e">
        <f t="shared" si="58"/>
        <v>#DIV/0!</v>
      </c>
      <c r="Q92" s="55" t="e">
        <f t="shared" si="59"/>
        <v>#DIV/0!</v>
      </c>
      <c r="R92" s="55" t="e">
        <f t="shared" si="60"/>
        <v>#DIV/0!</v>
      </c>
      <c r="S92" s="1" t="e">
        <f t="shared" si="61"/>
        <v>#DIV/0!</v>
      </c>
    </row>
    <row r="93" spans="1:19" x14ac:dyDescent="0.25">
      <c r="A93" s="55">
        <f t="shared" si="53"/>
        <v>0</v>
      </c>
      <c r="B93" s="55">
        <f t="shared" si="53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4"/>
        <v>#DIV/0!</v>
      </c>
      <c r="M93" s="55" t="e">
        <f t="shared" si="55"/>
        <v>#DIV/0!</v>
      </c>
      <c r="N93" s="55" t="e">
        <f t="shared" si="56"/>
        <v>#DIV/0!</v>
      </c>
      <c r="O93" s="55" t="e">
        <f t="shared" si="57"/>
        <v>#DIV/0!</v>
      </c>
      <c r="P93" s="55" t="e">
        <f t="shared" si="58"/>
        <v>#DIV/0!</v>
      </c>
      <c r="Q93" s="55" t="e">
        <f t="shared" si="59"/>
        <v>#DIV/0!</v>
      </c>
      <c r="R93" s="55" t="e">
        <f t="shared" si="60"/>
        <v>#DIV/0!</v>
      </c>
      <c r="S93" s="1" t="e">
        <f t="shared" si="61"/>
        <v>#DIV/0!</v>
      </c>
    </row>
    <row r="94" spans="1:19" x14ac:dyDescent="0.25">
      <c r="A94" s="55">
        <f t="shared" si="53"/>
        <v>0</v>
      </c>
      <c r="B94" s="55">
        <f t="shared" si="53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4"/>
        <v>#DIV/0!</v>
      </c>
      <c r="M94" s="55" t="e">
        <f t="shared" si="55"/>
        <v>#DIV/0!</v>
      </c>
      <c r="N94" s="55" t="e">
        <f t="shared" si="56"/>
        <v>#DIV/0!</v>
      </c>
      <c r="O94" s="55" t="e">
        <f t="shared" si="57"/>
        <v>#DIV/0!</v>
      </c>
      <c r="P94" s="55" t="e">
        <f t="shared" si="58"/>
        <v>#DIV/0!</v>
      </c>
      <c r="Q94" s="55" t="e">
        <f t="shared" si="59"/>
        <v>#DIV/0!</v>
      </c>
      <c r="R94" s="55" t="e">
        <f t="shared" si="60"/>
        <v>#DIV/0!</v>
      </c>
      <c r="S94" s="1" t="e">
        <f t="shared" si="61"/>
        <v>#DIV/0!</v>
      </c>
    </row>
    <row r="95" spans="1:19" x14ac:dyDescent="0.25">
      <c r="A95" s="55">
        <f t="shared" si="53"/>
        <v>0</v>
      </c>
      <c r="B95" s="55">
        <f t="shared" si="53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4"/>
        <v>#DIV/0!</v>
      </c>
      <c r="M95" s="55" t="e">
        <f t="shared" si="55"/>
        <v>#DIV/0!</v>
      </c>
      <c r="N95" s="55" t="e">
        <f t="shared" si="56"/>
        <v>#DIV/0!</v>
      </c>
      <c r="O95" s="55" t="e">
        <f t="shared" si="57"/>
        <v>#DIV/0!</v>
      </c>
      <c r="P95" s="55" t="e">
        <f t="shared" si="58"/>
        <v>#DIV/0!</v>
      </c>
      <c r="Q95" s="55" t="e">
        <f t="shared" si="59"/>
        <v>#DIV/0!</v>
      </c>
      <c r="R95" s="55" t="e">
        <f t="shared" si="60"/>
        <v>#DIV/0!</v>
      </c>
      <c r="S95" s="1" t="e">
        <f t="shared" si="61"/>
        <v>#DIV/0!</v>
      </c>
    </row>
    <row r="96" spans="1:19" x14ac:dyDescent="0.25">
      <c r="A96" s="55">
        <f t="shared" si="53"/>
        <v>0</v>
      </c>
      <c r="B96" s="55">
        <f t="shared" si="53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4"/>
        <v>#DIV/0!</v>
      </c>
      <c r="M96" s="55" t="e">
        <f t="shared" si="55"/>
        <v>#DIV/0!</v>
      </c>
      <c r="N96" s="55" t="e">
        <f t="shared" si="56"/>
        <v>#DIV/0!</v>
      </c>
      <c r="O96" s="55" t="e">
        <f t="shared" si="57"/>
        <v>#DIV/0!</v>
      </c>
      <c r="P96" s="55" t="e">
        <f t="shared" si="58"/>
        <v>#DIV/0!</v>
      </c>
      <c r="Q96" s="55" t="e">
        <f t="shared" si="59"/>
        <v>#DIV/0!</v>
      </c>
      <c r="R96" s="55" t="e">
        <f t="shared" si="60"/>
        <v>#DIV/0!</v>
      </c>
      <c r="S96" s="1" t="e">
        <f t="shared" si="61"/>
        <v>#DIV/0!</v>
      </c>
    </row>
    <row r="97" spans="1:19" x14ac:dyDescent="0.25">
      <c r="A97" s="55">
        <f t="shared" si="53"/>
        <v>0</v>
      </c>
      <c r="B97" s="55">
        <f t="shared" si="53"/>
        <v>0</v>
      </c>
      <c r="C97" s="1"/>
      <c r="D97" s="1"/>
      <c r="E97" s="1"/>
      <c r="F97" s="1"/>
      <c r="G97" s="1"/>
      <c r="H97" s="1"/>
      <c r="I97" s="1"/>
      <c r="J97" s="1"/>
      <c r="K97" s="1"/>
      <c r="L97" s="55" t="e">
        <f t="shared" si="54"/>
        <v>#DIV/0!</v>
      </c>
      <c r="M97" s="55" t="e">
        <f t="shared" si="55"/>
        <v>#DIV/0!</v>
      </c>
      <c r="N97" s="55" t="e">
        <f t="shared" si="56"/>
        <v>#DIV/0!</v>
      </c>
      <c r="O97" s="55" t="e">
        <f t="shared" si="57"/>
        <v>#DIV/0!</v>
      </c>
      <c r="P97" s="55" t="e">
        <f t="shared" si="58"/>
        <v>#DIV/0!</v>
      </c>
      <c r="Q97" s="55" t="e">
        <f t="shared" si="59"/>
        <v>#DIV/0!</v>
      </c>
      <c r="R97" s="55" t="e">
        <f t="shared" si="60"/>
        <v>#DIV/0!</v>
      </c>
      <c r="S97" s="1" t="e">
        <f t="shared" si="61"/>
        <v>#DIV/0!</v>
      </c>
    </row>
    <row r="98" spans="1:19" x14ac:dyDescent="0.25">
      <c r="A98" s="55">
        <f t="shared" si="53"/>
        <v>0</v>
      </c>
      <c r="B98" s="55">
        <f t="shared" si="53"/>
        <v>0</v>
      </c>
      <c r="C98" s="1"/>
      <c r="D98" s="1"/>
      <c r="E98" s="1"/>
      <c r="F98" s="1"/>
      <c r="G98" s="1"/>
      <c r="H98" s="1"/>
      <c r="I98" s="1"/>
      <c r="J98" s="1"/>
      <c r="K98" s="1"/>
      <c r="L98" s="55" t="e">
        <f t="shared" si="54"/>
        <v>#DIV/0!</v>
      </c>
      <c r="M98" s="55" t="e">
        <f t="shared" si="55"/>
        <v>#DIV/0!</v>
      </c>
      <c r="N98" s="55" t="e">
        <f t="shared" si="56"/>
        <v>#DIV/0!</v>
      </c>
      <c r="O98" s="55" t="e">
        <f t="shared" si="57"/>
        <v>#DIV/0!</v>
      </c>
      <c r="P98" s="55" t="e">
        <f t="shared" si="58"/>
        <v>#DIV/0!</v>
      </c>
      <c r="Q98" s="55" t="e">
        <f t="shared" si="59"/>
        <v>#DIV/0!</v>
      </c>
      <c r="R98" s="55" t="e">
        <f t="shared" si="60"/>
        <v>#DIV/0!</v>
      </c>
      <c r="S98" s="1" t="e">
        <f t="shared" si="61"/>
        <v>#DIV/0!</v>
      </c>
    </row>
    <row r="99" spans="1:19" x14ac:dyDescent="0.25">
      <c r="A99" s="55">
        <f t="shared" si="53"/>
        <v>0</v>
      </c>
      <c r="B99" s="55">
        <f t="shared" si="53"/>
        <v>0</v>
      </c>
      <c r="C99" s="1"/>
      <c r="D99" s="1"/>
      <c r="E99" s="1"/>
      <c r="F99" s="1"/>
      <c r="G99" s="1"/>
      <c r="H99" s="1"/>
      <c r="I99" s="1"/>
      <c r="J99" s="1"/>
      <c r="K99" s="1"/>
      <c r="L99" s="55" t="e">
        <f t="shared" si="54"/>
        <v>#DIV/0!</v>
      </c>
      <c r="M99" s="55" t="e">
        <f t="shared" si="55"/>
        <v>#DIV/0!</v>
      </c>
      <c r="N99" s="55" t="e">
        <f t="shared" si="56"/>
        <v>#DIV/0!</v>
      </c>
      <c r="O99" s="55" t="e">
        <f t="shared" si="57"/>
        <v>#DIV/0!</v>
      </c>
      <c r="P99" s="55" t="e">
        <f t="shared" si="58"/>
        <v>#DIV/0!</v>
      </c>
      <c r="Q99" s="55" t="e">
        <f t="shared" si="59"/>
        <v>#DIV/0!</v>
      </c>
      <c r="R99" s="55" t="e">
        <f t="shared" si="60"/>
        <v>#DIV/0!</v>
      </c>
      <c r="S99" s="1" t="e">
        <f t="shared" si="61"/>
        <v>#DIV/0!</v>
      </c>
    </row>
    <row r="100" spans="1:19" x14ac:dyDescent="0.25">
      <c r="A100" s="55">
        <f t="shared" si="53"/>
        <v>0</v>
      </c>
      <c r="B100" s="55">
        <f t="shared" si="53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5" t="e">
        <f t="shared" si="54"/>
        <v>#DIV/0!</v>
      </c>
      <c r="M100" s="55" t="e">
        <f t="shared" si="55"/>
        <v>#DIV/0!</v>
      </c>
      <c r="N100" s="55" t="e">
        <f t="shared" si="56"/>
        <v>#DIV/0!</v>
      </c>
      <c r="O100" s="55" t="e">
        <f t="shared" si="57"/>
        <v>#DIV/0!</v>
      </c>
      <c r="P100" s="55" t="e">
        <f t="shared" si="58"/>
        <v>#DIV/0!</v>
      </c>
      <c r="Q100" s="55" t="e">
        <f t="shared" si="59"/>
        <v>#DIV/0!</v>
      </c>
      <c r="R100" s="55" t="e">
        <f t="shared" si="60"/>
        <v>#DIV/0!</v>
      </c>
      <c r="S100" s="1" t="e">
        <f t="shared" si="61"/>
        <v>#DIV/0!</v>
      </c>
    </row>
    <row r="101" spans="1:19" x14ac:dyDescent="0.25">
      <c r="A101" s="55">
        <f t="shared" si="53"/>
        <v>0</v>
      </c>
      <c r="B101" s="55">
        <f t="shared" si="53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5" t="e">
        <f t="shared" si="54"/>
        <v>#DIV/0!</v>
      </c>
      <c r="M101" s="55" t="e">
        <f t="shared" si="55"/>
        <v>#DIV/0!</v>
      </c>
      <c r="N101" s="55" t="e">
        <f t="shared" si="56"/>
        <v>#DIV/0!</v>
      </c>
      <c r="O101" s="55" t="e">
        <f t="shared" si="57"/>
        <v>#DIV/0!</v>
      </c>
      <c r="P101" s="55" t="e">
        <f t="shared" si="58"/>
        <v>#DIV/0!</v>
      </c>
      <c r="Q101" s="55" t="e">
        <f t="shared" si="59"/>
        <v>#DIV/0!</v>
      </c>
      <c r="R101" s="55" t="e">
        <f t="shared" si="60"/>
        <v>#DIV/0!</v>
      </c>
      <c r="S101" s="1" t="e">
        <f t="shared" si="61"/>
        <v>#DIV/0!</v>
      </c>
    </row>
    <row r="102" spans="1:19" x14ac:dyDescent="0.25">
      <c r="A102" s="55">
        <f t="shared" si="53"/>
        <v>0</v>
      </c>
      <c r="B102" s="55">
        <f t="shared" si="53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5" t="e">
        <f t="shared" si="54"/>
        <v>#DIV/0!</v>
      </c>
      <c r="M102" s="55" t="e">
        <f t="shared" si="55"/>
        <v>#DIV/0!</v>
      </c>
      <c r="N102" s="55" t="e">
        <f t="shared" si="56"/>
        <v>#DIV/0!</v>
      </c>
      <c r="O102" s="55" t="e">
        <f t="shared" si="57"/>
        <v>#DIV/0!</v>
      </c>
      <c r="P102" s="55" t="e">
        <f t="shared" si="58"/>
        <v>#DIV/0!</v>
      </c>
      <c r="Q102" s="55" t="e">
        <f t="shared" si="59"/>
        <v>#DIV/0!</v>
      </c>
      <c r="R102" s="55" t="e">
        <f t="shared" si="60"/>
        <v>#DIV/0!</v>
      </c>
      <c r="S102" s="1" t="e">
        <f t="shared" si="61"/>
        <v>#DIV/0!</v>
      </c>
    </row>
    <row r="103" spans="1:19" x14ac:dyDescent="0.25">
      <c r="A103" s="55">
        <f t="shared" si="53"/>
        <v>0</v>
      </c>
      <c r="B103" s="55">
        <f t="shared" si="53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5" t="e">
        <f t="shared" si="54"/>
        <v>#DIV/0!</v>
      </c>
      <c r="M103" s="55" t="e">
        <f t="shared" si="55"/>
        <v>#DIV/0!</v>
      </c>
      <c r="N103" s="55" t="e">
        <f t="shared" si="56"/>
        <v>#DIV/0!</v>
      </c>
      <c r="O103" s="55" t="e">
        <f t="shared" si="57"/>
        <v>#DIV/0!</v>
      </c>
      <c r="P103" s="55" t="e">
        <f t="shared" si="58"/>
        <v>#DIV/0!</v>
      </c>
      <c r="Q103" s="55" t="e">
        <f t="shared" si="59"/>
        <v>#DIV/0!</v>
      </c>
      <c r="R103" s="55" t="e">
        <f t="shared" si="60"/>
        <v>#DIV/0!</v>
      </c>
      <c r="S103" s="1" t="e">
        <f t="shared" si="61"/>
        <v>#DIV/0!</v>
      </c>
    </row>
    <row r="104" spans="1:19" x14ac:dyDescent="0.25">
      <c r="A104" s="55">
        <f t="shared" si="53"/>
        <v>0</v>
      </c>
      <c r="B104" s="55">
        <f t="shared" si="53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5" t="e">
        <f t="shared" si="54"/>
        <v>#DIV/0!</v>
      </c>
      <c r="M104" s="55" t="e">
        <f t="shared" si="55"/>
        <v>#DIV/0!</v>
      </c>
      <c r="N104" s="55" t="e">
        <f t="shared" si="56"/>
        <v>#DIV/0!</v>
      </c>
      <c r="O104" s="55" t="e">
        <f t="shared" si="57"/>
        <v>#DIV/0!</v>
      </c>
      <c r="P104" s="55" t="e">
        <f t="shared" si="58"/>
        <v>#DIV/0!</v>
      </c>
      <c r="Q104" s="55" t="e">
        <f t="shared" si="59"/>
        <v>#DIV/0!</v>
      </c>
      <c r="R104" s="55" t="e">
        <f t="shared" si="60"/>
        <v>#DIV/0!</v>
      </c>
      <c r="S104" s="1" t="e">
        <f t="shared" si="61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04"/>
  <sheetViews>
    <sheetView topLeftCell="G76" workbookViewId="0">
      <selection activeCell="L84" sqref="L84:R84"/>
    </sheetView>
  </sheetViews>
  <sheetFormatPr defaultColWidth="10.875" defaultRowHeight="15.75" x14ac:dyDescent="0.25"/>
  <cols>
    <col min="1" max="2" width="15.6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122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RANK(R8,$R$8:$R$29)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9" si="7">AVERAGE(C9,D9)</f>
        <v>#DIV/0!</v>
      </c>
      <c r="M9" s="55" t="e">
        <f t="shared" ref="M9:M29" si="8">AVERAGE(E9,F9)</f>
        <v>#DIV/0!</v>
      </c>
      <c r="N9" s="55" t="e">
        <f t="shared" ref="N9:N29" si="9">L9+M9</f>
        <v>#DIV/0!</v>
      </c>
      <c r="O9" s="55" t="e">
        <f t="shared" ref="O9:O29" si="10">AVERAGE(G9,H9)</f>
        <v>#DIV/0!</v>
      </c>
      <c r="P9" s="55" t="e">
        <f t="shared" ref="P9:P29" si="11">AVERAGE(I9,J9)</f>
        <v>#DIV/0!</v>
      </c>
      <c r="Q9" s="55" t="e">
        <f t="shared" ref="Q9:Q29" si="12">IF(O9+P9&gt;10,10,O9+P9)</f>
        <v>#DIV/0!</v>
      </c>
      <c r="R9" s="55" t="e">
        <f t="shared" ref="R9:R29" si="13">10+N9-Q9-K9</f>
        <v>#DIV/0!</v>
      </c>
      <c r="S9" s="1" t="e">
        <f t="shared" ref="S9:S29" si="14">RANK(R9,$R$8:$R$29)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5" t="e">
        <f t="shared" si="7"/>
        <v>#DIV/0!</v>
      </c>
      <c r="M28" s="55" t="e">
        <f t="shared" si="8"/>
        <v>#DIV/0!</v>
      </c>
      <c r="N28" s="55" t="e">
        <f t="shared" si="9"/>
        <v>#DIV/0!</v>
      </c>
      <c r="O28" s="55" t="e">
        <f t="shared" si="10"/>
        <v>#DIV/0!</v>
      </c>
      <c r="P28" s="55" t="e">
        <f t="shared" si="11"/>
        <v>#DIV/0!</v>
      </c>
      <c r="Q28" s="55" t="e">
        <f t="shared" si="12"/>
        <v>#DIV/0!</v>
      </c>
      <c r="R28" s="55" t="e">
        <f t="shared" si="13"/>
        <v>#DIV/0!</v>
      </c>
      <c r="S28" s="1" t="e">
        <f t="shared" si="14"/>
        <v>#DIV/0!</v>
      </c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5" t="e">
        <f t="shared" si="7"/>
        <v>#DIV/0!</v>
      </c>
      <c r="M29" s="55" t="e">
        <f t="shared" si="8"/>
        <v>#DIV/0!</v>
      </c>
      <c r="N29" s="55" t="e">
        <f t="shared" si="9"/>
        <v>#DIV/0!</v>
      </c>
      <c r="O29" s="55" t="e">
        <f t="shared" si="10"/>
        <v>#DIV/0!</v>
      </c>
      <c r="P29" s="55" t="e">
        <f t="shared" si="11"/>
        <v>#DIV/0!</v>
      </c>
      <c r="Q29" s="55" t="e">
        <f t="shared" si="12"/>
        <v>#DIV/0!</v>
      </c>
      <c r="R29" s="55" t="e">
        <f t="shared" si="13"/>
        <v>#DIV/0!</v>
      </c>
      <c r="S29" s="1" t="e">
        <f t="shared" si="14"/>
        <v>#DIV/0!</v>
      </c>
    </row>
    <row r="31" spans="1:19" x14ac:dyDescent="0.25">
      <c r="A31" s="11" t="s">
        <v>38</v>
      </c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9" x14ac:dyDescent="0.25">
      <c r="A32" s="5" t="s">
        <v>1</v>
      </c>
      <c r="B32" s="5" t="s">
        <v>93</v>
      </c>
      <c r="C32" s="5" t="s">
        <v>2</v>
      </c>
      <c r="D32" s="5" t="s">
        <v>3</v>
      </c>
      <c r="E32" s="5" t="s">
        <v>12</v>
      </c>
      <c r="F32" s="5" t="s">
        <v>13</v>
      </c>
      <c r="G32" s="5" t="s">
        <v>14</v>
      </c>
      <c r="H32" s="5" t="s">
        <v>15</v>
      </c>
      <c r="I32" s="5" t="s">
        <v>4</v>
      </c>
      <c r="J32" s="5" t="s">
        <v>5</v>
      </c>
      <c r="K32" s="5" t="s">
        <v>8</v>
      </c>
      <c r="L32" s="5" t="s">
        <v>9</v>
      </c>
      <c r="M32" s="5" t="s">
        <v>16</v>
      </c>
      <c r="N32" s="5" t="s">
        <v>67</v>
      </c>
      <c r="O32" s="5" t="s">
        <v>17</v>
      </c>
      <c r="P32" s="5" t="s">
        <v>10</v>
      </c>
      <c r="Q32" s="5" t="s">
        <v>137</v>
      </c>
      <c r="R32" s="5" t="s">
        <v>138</v>
      </c>
      <c r="S32" s="5" t="s">
        <v>66</v>
      </c>
    </row>
    <row r="33" spans="1:19" x14ac:dyDescent="0.25">
      <c r="A33" s="55">
        <f>A8</f>
        <v>0</v>
      </c>
      <c r="B33" s="55">
        <f>B8</f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 t="e">
        <f t="shared" ref="L33" si="15">AVERAGE(C33,D33)</f>
        <v>#DIV/0!</v>
      </c>
      <c r="M33" s="55" t="e">
        <f t="shared" ref="M33" si="16">AVERAGE(E33,F33)</f>
        <v>#DIV/0!</v>
      </c>
      <c r="N33" s="55" t="e">
        <f t="shared" ref="N33" si="17">L33+M33</f>
        <v>#DIV/0!</v>
      </c>
      <c r="O33" s="55" t="e">
        <f t="shared" ref="O33" si="18">AVERAGE(G33,H33)</f>
        <v>#DIV/0!</v>
      </c>
      <c r="P33" s="55" t="e">
        <f t="shared" ref="P33" si="19">AVERAGE(I33,J33)</f>
        <v>#DIV/0!</v>
      </c>
      <c r="Q33" s="55" t="e">
        <f t="shared" ref="Q33" si="20">IF(O33+P33&gt;10,10,O33+P33)</f>
        <v>#DIV/0!</v>
      </c>
      <c r="R33" s="55" t="e">
        <f t="shared" ref="R33" si="21">10+N33-Q33-K33</f>
        <v>#DIV/0!</v>
      </c>
      <c r="S33" s="1" t="e">
        <f>RANK(R33,$R33:$R$54)</f>
        <v>#DIV/0!</v>
      </c>
    </row>
    <row r="34" spans="1:19" x14ac:dyDescent="0.25">
      <c r="A34" s="55">
        <f t="shared" ref="A34:B54" si="22">A9</f>
        <v>0</v>
      </c>
      <c r="B34" s="55">
        <f t="shared" si="22"/>
        <v>0</v>
      </c>
      <c r="C34" s="55"/>
      <c r="D34" s="55"/>
      <c r="E34" s="55"/>
      <c r="F34" s="55"/>
      <c r="G34" s="55"/>
      <c r="H34" s="55"/>
      <c r="I34" s="55"/>
      <c r="J34" s="55"/>
      <c r="K34" s="55"/>
      <c r="L34" s="55" t="e">
        <f t="shared" ref="L34:L54" si="23">AVERAGE(C34,D34)</f>
        <v>#DIV/0!</v>
      </c>
      <c r="M34" s="55" t="e">
        <f t="shared" ref="M34:M54" si="24">AVERAGE(E34,F34)</f>
        <v>#DIV/0!</v>
      </c>
      <c r="N34" s="55" t="e">
        <f t="shared" ref="N34:N54" si="25">L34+M34</f>
        <v>#DIV/0!</v>
      </c>
      <c r="O34" s="55" t="e">
        <f t="shared" ref="O34:O54" si="26">AVERAGE(G34,H34)</f>
        <v>#DIV/0!</v>
      </c>
      <c r="P34" s="55" t="e">
        <f t="shared" ref="P34:P54" si="27">AVERAGE(I34,J34)</f>
        <v>#DIV/0!</v>
      </c>
      <c r="Q34" s="55" t="e">
        <f t="shared" ref="Q34:Q54" si="28">IF(O34+P34&gt;10,10,O34+P34)</f>
        <v>#DIV/0!</v>
      </c>
      <c r="R34" s="55" t="e">
        <f t="shared" ref="R34:R54" si="29">10+N34-Q34-K34</f>
        <v>#DIV/0!</v>
      </c>
      <c r="S34" s="1" t="e">
        <f>RANK(R34,$R33:$R$54)</f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55"/>
      <c r="D35" s="55"/>
      <c r="E35" s="55"/>
      <c r="F35" s="55"/>
      <c r="G35" s="55"/>
      <c r="H35" s="55"/>
      <c r="I35" s="55"/>
      <c r="J35" s="55"/>
      <c r="K35" s="55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>RANK(R35,$R33:$R$54)</f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>RANK(R36,$R33:$R$54)</f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55"/>
      <c r="D37" s="55"/>
      <c r="E37" s="55"/>
      <c r="F37" s="55"/>
      <c r="G37" s="55"/>
      <c r="H37" s="55"/>
      <c r="I37" s="55"/>
      <c r="J37" s="55"/>
      <c r="K37" s="55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>RANK(R37,$R33:$R$54)</f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55"/>
      <c r="D38" s="55"/>
      <c r="E38" s="55"/>
      <c r="F38" s="55"/>
      <c r="G38" s="55"/>
      <c r="H38" s="55"/>
      <c r="I38" s="55"/>
      <c r="J38" s="55"/>
      <c r="K38" s="55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>RANK(R38,$R33:$R$54)</f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>RANK(R39,$R33:$R$54)</f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55"/>
      <c r="D40" s="55"/>
      <c r="E40" s="55"/>
      <c r="F40" s="55"/>
      <c r="G40" s="55"/>
      <c r="H40" s="55"/>
      <c r="I40" s="55"/>
      <c r="J40" s="55"/>
      <c r="K40" s="55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>RANK(R40,$R33:$R$54)</f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55"/>
      <c r="D41" s="55"/>
      <c r="E41" s="55"/>
      <c r="F41" s="55"/>
      <c r="G41" s="55"/>
      <c r="H41" s="55"/>
      <c r="I41" s="55"/>
      <c r="J41" s="55"/>
      <c r="K41" s="55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>RANK(R41,$R33:$R$54)</f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>RANK(R42,$R33:$R$54)</f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55"/>
      <c r="D43" s="55"/>
      <c r="E43" s="55"/>
      <c r="F43" s="55"/>
      <c r="G43" s="55"/>
      <c r="H43" s="55"/>
      <c r="I43" s="55"/>
      <c r="J43" s="55"/>
      <c r="K43" s="55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>RANK(R43,$R33:$R$54)</f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>RANK(R44,$R33:$R$54)</f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55"/>
      <c r="D45" s="55"/>
      <c r="E45" s="55"/>
      <c r="F45" s="55"/>
      <c r="G45" s="55"/>
      <c r="H45" s="55"/>
      <c r="I45" s="55"/>
      <c r="J45" s="55"/>
      <c r="K45" s="55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>RANK(R45,$R33:$R$54)</f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>RANK(R46,$R33:$R$54)</f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55"/>
      <c r="D47" s="55"/>
      <c r="E47" s="55"/>
      <c r="F47" s="55"/>
      <c r="G47" s="55"/>
      <c r="H47" s="55"/>
      <c r="I47" s="55"/>
      <c r="J47" s="55"/>
      <c r="K47" s="55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>RANK(R47,$R33:$R$54)</f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55"/>
      <c r="D48" s="55"/>
      <c r="E48" s="55"/>
      <c r="F48" s="55"/>
      <c r="G48" s="55"/>
      <c r="H48" s="55"/>
      <c r="I48" s="55"/>
      <c r="J48" s="55"/>
      <c r="K48" s="55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>RANK(R48,$R33:$R$54)</f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55"/>
      <c r="D49" s="55"/>
      <c r="E49" s="55"/>
      <c r="F49" s="55"/>
      <c r="G49" s="55"/>
      <c r="H49" s="55"/>
      <c r="I49" s="55"/>
      <c r="J49" s="55"/>
      <c r="K49" s="55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>RANK(R49,$R33:$R$54)</f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55"/>
      <c r="D50" s="55"/>
      <c r="E50" s="55"/>
      <c r="F50" s="55"/>
      <c r="G50" s="55"/>
      <c r="H50" s="55"/>
      <c r="I50" s="55"/>
      <c r="J50" s="55"/>
      <c r="K50" s="55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>RANK(R50,$R33:$R$54)</f>
        <v>#DIV/0!</v>
      </c>
    </row>
    <row r="51" spans="1:19" x14ac:dyDescent="0.25">
      <c r="A51" s="55">
        <f t="shared" si="22"/>
        <v>0</v>
      </c>
      <c r="B51" s="55">
        <f t="shared" si="22"/>
        <v>0</v>
      </c>
      <c r="C51" s="55"/>
      <c r="D51" s="55"/>
      <c r="E51" s="55"/>
      <c r="F51" s="55"/>
      <c r="G51" s="55"/>
      <c r="H51" s="55"/>
      <c r="I51" s="55"/>
      <c r="J51" s="55"/>
      <c r="K51" s="55"/>
      <c r="L51" s="55" t="e">
        <f t="shared" si="23"/>
        <v>#DIV/0!</v>
      </c>
      <c r="M51" s="55" t="e">
        <f t="shared" si="24"/>
        <v>#DIV/0!</v>
      </c>
      <c r="N51" s="55" t="e">
        <f t="shared" si="25"/>
        <v>#DIV/0!</v>
      </c>
      <c r="O51" s="55" t="e">
        <f t="shared" si="26"/>
        <v>#DIV/0!</v>
      </c>
      <c r="P51" s="55" t="e">
        <f t="shared" si="27"/>
        <v>#DIV/0!</v>
      </c>
      <c r="Q51" s="55" t="e">
        <f t="shared" si="28"/>
        <v>#DIV/0!</v>
      </c>
      <c r="R51" s="55" t="e">
        <f t="shared" si="29"/>
        <v>#DIV/0!</v>
      </c>
      <c r="S51" s="1" t="e">
        <f>RANK(R51,$R33:$R$54)</f>
        <v>#DIV/0!</v>
      </c>
    </row>
    <row r="52" spans="1:19" x14ac:dyDescent="0.25">
      <c r="A52" s="55">
        <f t="shared" si="22"/>
        <v>0</v>
      </c>
      <c r="B52" s="55">
        <f t="shared" si="22"/>
        <v>0</v>
      </c>
      <c r="C52" s="55"/>
      <c r="D52" s="55"/>
      <c r="E52" s="55"/>
      <c r="F52" s="55"/>
      <c r="G52" s="55"/>
      <c r="H52" s="55"/>
      <c r="I52" s="55"/>
      <c r="J52" s="55"/>
      <c r="K52" s="55"/>
      <c r="L52" s="55" t="e">
        <f t="shared" si="23"/>
        <v>#DIV/0!</v>
      </c>
      <c r="M52" s="55" t="e">
        <f t="shared" si="24"/>
        <v>#DIV/0!</v>
      </c>
      <c r="N52" s="55" t="e">
        <f t="shared" si="25"/>
        <v>#DIV/0!</v>
      </c>
      <c r="O52" s="55" t="e">
        <f t="shared" si="26"/>
        <v>#DIV/0!</v>
      </c>
      <c r="P52" s="55" t="e">
        <f t="shared" si="27"/>
        <v>#DIV/0!</v>
      </c>
      <c r="Q52" s="55" t="e">
        <f t="shared" si="28"/>
        <v>#DIV/0!</v>
      </c>
      <c r="R52" s="55" t="e">
        <f t="shared" si="29"/>
        <v>#DIV/0!</v>
      </c>
      <c r="S52" s="1" t="e">
        <f>RANK(R52,$R33:$R$54)</f>
        <v>#DIV/0!</v>
      </c>
    </row>
    <row r="53" spans="1:19" x14ac:dyDescent="0.25">
      <c r="A53" s="55">
        <f t="shared" si="22"/>
        <v>0</v>
      </c>
      <c r="B53" s="55">
        <f t="shared" si="22"/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5" t="e">
        <f t="shared" si="23"/>
        <v>#DIV/0!</v>
      </c>
      <c r="M53" s="55" t="e">
        <f t="shared" si="24"/>
        <v>#DIV/0!</v>
      </c>
      <c r="N53" s="55" t="e">
        <f t="shared" si="25"/>
        <v>#DIV/0!</v>
      </c>
      <c r="O53" s="55" t="e">
        <f t="shared" si="26"/>
        <v>#DIV/0!</v>
      </c>
      <c r="P53" s="55" t="e">
        <f t="shared" si="27"/>
        <v>#DIV/0!</v>
      </c>
      <c r="Q53" s="55" t="e">
        <f t="shared" si="28"/>
        <v>#DIV/0!</v>
      </c>
      <c r="R53" s="55" t="e">
        <f t="shared" si="29"/>
        <v>#DIV/0!</v>
      </c>
      <c r="S53" s="1" t="e">
        <f>RANK(R53,$R33:$R$54)</f>
        <v>#DIV/0!</v>
      </c>
    </row>
    <row r="54" spans="1:19" x14ac:dyDescent="0.25">
      <c r="A54" s="55">
        <f t="shared" si="22"/>
        <v>0</v>
      </c>
      <c r="B54" s="55">
        <f t="shared" si="22"/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si="23"/>
        <v>#DIV/0!</v>
      </c>
      <c r="M54" s="55" t="e">
        <f t="shared" si="24"/>
        <v>#DIV/0!</v>
      </c>
      <c r="N54" s="55" t="e">
        <f t="shared" si="25"/>
        <v>#DIV/0!</v>
      </c>
      <c r="O54" s="55" t="e">
        <f t="shared" si="26"/>
        <v>#DIV/0!</v>
      </c>
      <c r="P54" s="55" t="e">
        <f t="shared" si="27"/>
        <v>#DIV/0!</v>
      </c>
      <c r="Q54" s="55" t="e">
        <f t="shared" si="28"/>
        <v>#DIV/0!</v>
      </c>
      <c r="R54" s="55" t="e">
        <f t="shared" si="29"/>
        <v>#DIV/0!</v>
      </c>
      <c r="S54" s="1" t="e">
        <f>RANK(R54,$R33:$R$54)</f>
        <v>#DIV/0!</v>
      </c>
    </row>
    <row r="56" spans="1:19" x14ac:dyDescent="0.25">
      <c r="A56" s="11" t="s">
        <v>39</v>
      </c>
      <c r="B56" s="11"/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9" x14ac:dyDescent="0.25">
      <c r="A57" s="5" t="s">
        <v>1</v>
      </c>
      <c r="B57" s="5" t="s">
        <v>93</v>
      </c>
      <c r="C57" s="5" t="s">
        <v>2</v>
      </c>
      <c r="D57" s="5" t="s">
        <v>3</v>
      </c>
      <c r="E57" s="5" t="s">
        <v>12</v>
      </c>
      <c r="F57" s="5" t="s">
        <v>13</v>
      </c>
      <c r="G57" s="5" t="s">
        <v>14</v>
      </c>
      <c r="H57" s="5" t="s">
        <v>15</v>
      </c>
      <c r="I57" s="5" t="s">
        <v>4</v>
      </c>
      <c r="J57" s="5" t="s">
        <v>5</v>
      </c>
      <c r="K57" s="5" t="s">
        <v>8</v>
      </c>
      <c r="L57" s="5" t="s">
        <v>9</v>
      </c>
      <c r="M57" s="5" t="s">
        <v>16</v>
      </c>
      <c r="N57" s="5" t="s">
        <v>67</v>
      </c>
      <c r="O57" s="5" t="s">
        <v>17</v>
      </c>
      <c r="P57" s="5" t="s">
        <v>10</v>
      </c>
      <c r="Q57" s="5" t="s">
        <v>137</v>
      </c>
      <c r="R57" s="5" t="s">
        <v>138</v>
      </c>
      <c r="S57" s="5" t="s">
        <v>66</v>
      </c>
    </row>
    <row r="58" spans="1:19" x14ac:dyDescent="0.25">
      <c r="A58" s="55">
        <f>A8</f>
        <v>0</v>
      </c>
      <c r="B58" s="55">
        <f>B8</f>
        <v>0</v>
      </c>
      <c r="C58" s="55"/>
      <c r="D58" s="55"/>
      <c r="E58" s="55"/>
      <c r="F58" s="55"/>
      <c r="G58" s="55"/>
      <c r="H58" s="55"/>
      <c r="I58" s="55"/>
      <c r="J58" s="55"/>
      <c r="K58" s="55"/>
      <c r="L58" s="55" t="e">
        <f t="shared" ref="L58" si="30">AVERAGE(C58,D58)</f>
        <v>#DIV/0!</v>
      </c>
      <c r="M58" s="55" t="e">
        <f t="shared" ref="M58" si="31">AVERAGE(E58,F58)</f>
        <v>#DIV/0!</v>
      </c>
      <c r="N58" s="55" t="e">
        <f t="shared" ref="N58" si="32">L58+M58</f>
        <v>#DIV/0!</v>
      </c>
      <c r="O58" s="55" t="e">
        <f t="shared" ref="O58" si="33">AVERAGE(G58,H58)</f>
        <v>#DIV/0!</v>
      </c>
      <c r="P58" s="55" t="e">
        <f t="shared" ref="P58" si="34">AVERAGE(I58,J58)</f>
        <v>#DIV/0!</v>
      </c>
      <c r="Q58" s="55" t="e">
        <f t="shared" ref="Q58" si="35">IF(O58+P58&gt;10,10,O58+P58)</f>
        <v>#DIV/0!</v>
      </c>
      <c r="R58" s="55" t="e">
        <f t="shared" ref="R58" si="36">10+N58-Q58-K58</f>
        <v>#DIV/0!</v>
      </c>
      <c r="S58" s="1" t="e">
        <f>RANK(R58,$R$58:$R$79)</f>
        <v>#DIV/0!</v>
      </c>
    </row>
    <row r="59" spans="1:19" x14ac:dyDescent="0.25">
      <c r="A59" s="55">
        <f t="shared" ref="A59:B79" si="37">A9</f>
        <v>0</v>
      </c>
      <c r="B59" s="55">
        <f t="shared" si="37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ref="L59:L79" si="38">AVERAGE(C59,D59)</f>
        <v>#DIV/0!</v>
      </c>
      <c r="M59" s="55" t="e">
        <f t="shared" ref="M59:M79" si="39">AVERAGE(E59,F59)</f>
        <v>#DIV/0!</v>
      </c>
      <c r="N59" s="55" t="e">
        <f t="shared" ref="N59:N79" si="40">L59+M59</f>
        <v>#DIV/0!</v>
      </c>
      <c r="O59" s="55" t="e">
        <f t="shared" ref="O59:O79" si="41">AVERAGE(G59,H59)</f>
        <v>#DIV/0!</v>
      </c>
      <c r="P59" s="55" t="e">
        <f t="shared" ref="P59:P79" si="42">AVERAGE(I59,J59)</f>
        <v>#DIV/0!</v>
      </c>
      <c r="Q59" s="55" t="e">
        <f t="shared" ref="Q59:Q79" si="43">IF(O59+P59&gt;10,10,O59+P59)</f>
        <v>#DIV/0!</v>
      </c>
      <c r="R59" s="55" t="e">
        <f t="shared" ref="R59:R79" si="44">10+N59-Q59-K59</f>
        <v>#DIV/0!</v>
      </c>
      <c r="S59" s="1" t="e">
        <f t="shared" ref="S59:S79" si="45">RANK(R59,$R$58:$R$79)</f>
        <v>#DIV/0!</v>
      </c>
    </row>
    <row r="60" spans="1:19" x14ac:dyDescent="0.25">
      <c r="A60" s="55">
        <f t="shared" si="37"/>
        <v>0</v>
      </c>
      <c r="B60" s="55">
        <f t="shared" si="37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8"/>
        <v>#DIV/0!</v>
      </c>
      <c r="M60" s="55" t="e">
        <f t="shared" si="39"/>
        <v>#DIV/0!</v>
      </c>
      <c r="N60" s="55" t="e">
        <f t="shared" si="40"/>
        <v>#DIV/0!</v>
      </c>
      <c r="O60" s="55" t="e">
        <f t="shared" si="41"/>
        <v>#DIV/0!</v>
      </c>
      <c r="P60" s="55" t="e">
        <f t="shared" si="42"/>
        <v>#DIV/0!</v>
      </c>
      <c r="Q60" s="55" t="e">
        <f t="shared" si="43"/>
        <v>#DIV/0!</v>
      </c>
      <c r="R60" s="55" t="e">
        <f t="shared" si="44"/>
        <v>#DIV/0!</v>
      </c>
      <c r="S60" s="1" t="e">
        <f t="shared" si="45"/>
        <v>#DIV/0!</v>
      </c>
    </row>
    <row r="61" spans="1:19" x14ac:dyDescent="0.25">
      <c r="A61" s="55">
        <f t="shared" si="37"/>
        <v>0</v>
      </c>
      <c r="B61" s="55">
        <f t="shared" si="37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8"/>
        <v>#DIV/0!</v>
      </c>
      <c r="M61" s="55" t="e">
        <f t="shared" si="39"/>
        <v>#DIV/0!</v>
      </c>
      <c r="N61" s="55" t="e">
        <f t="shared" si="40"/>
        <v>#DIV/0!</v>
      </c>
      <c r="O61" s="55" t="e">
        <f t="shared" si="41"/>
        <v>#DIV/0!</v>
      </c>
      <c r="P61" s="55" t="e">
        <f t="shared" si="42"/>
        <v>#DIV/0!</v>
      </c>
      <c r="Q61" s="55" t="e">
        <f t="shared" si="43"/>
        <v>#DIV/0!</v>
      </c>
      <c r="R61" s="55" t="e">
        <f t="shared" si="44"/>
        <v>#DIV/0!</v>
      </c>
      <c r="S61" s="1" t="e">
        <f t="shared" si="45"/>
        <v>#DIV/0!</v>
      </c>
    </row>
    <row r="62" spans="1:19" x14ac:dyDescent="0.25">
      <c r="A62" s="55">
        <f t="shared" si="37"/>
        <v>0</v>
      </c>
      <c r="B62" s="55">
        <f t="shared" si="37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8"/>
        <v>#DIV/0!</v>
      </c>
      <c r="M62" s="55" t="e">
        <f t="shared" si="39"/>
        <v>#DIV/0!</v>
      </c>
      <c r="N62" s="55" t="e">
        <f t="shared" si="40"/>
        <v>#DIV/0!</v>
      </c>
      <c r="O62" s="55" t="e">
        <f t="shared" si="41"/>
        <v>#DIV/0!</v>
      </c>
      <c r="P62" s="55" t="e">
        <f t="shared" si="42"/>
        <v>#DIV/0!</v>
      </c>
      <c r="Q62" s="55" t="e">
        <f t="shared" si="43"/>
        <v>#DIV/0!</v>
      </c>
      <c r="R62" s="55" t="e">
        <f t="shared" si="44"/>
        <v>#DIV/0!</v>
      </c>
      <c r="S62" s="1" t="e">
        <f t="shared" si="45"/>
        <v>#DIV/0!</v>
      </c>
    </row>
    <row r="63" spans="1:19" x14ac:dyDescent="0.25">
      <c r="A63" s="55">
        <f t="shared" si="37"/>
        <v>0</v>
      </c>
      <c r="B63" s="55">
        <f t="shared" si="37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8"/>
        <v>#DIV/0!</v>
      </c>
      <c r="M63" s="55" t="e">
        <f t="shared" si="39"/>
        <v>#DIV/0!</v>
      </c>
      <c r="N63" s="55" t="e">
        <f t="shared" si="40"/>
        <v>#DIV/0!</v>
      </c>
      <c r="O63" s="55" t="e">
        <f t="shared" si="41"/>
        <v>#DIV/0!</v>
      </c>
      <c r="P63" s="55" t="e">
        <f t="shared" si="42"/>
        <v>#DIV/0!</v>
      </c>
      <c r="Q63" s="55" t="e">
        <f t="shared" si="43"/>
        <v>#DIV/0!</v>
      </c>
      <c r="R63" s="55" t="e">
        <f t="shared" si="44"/>
        <v>#DIV/0!</v>
      </c>
      <c r="S63" s="1" t="e">
        <f t="shared" si="45"/>
        <v>#DIV/0!</v>
      </c>
    </row>
    <row r="64" spans="1:19" x14ac:dyDescent="0.25">
      <c r="A64" s="55">
        <f t="shared" si="37"/>
        <v>0</v>
      </c>
      <c r="B64" s="55">
        <f t="shared" si="37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8"/>
        <v>#DIV/0!</v>
      </c>
      <c r="M64" s="55" t="e">
        <f t="shared" si="39"/>
        <v>#DIV/0!</v>
      </c>
      <c r="N64" s="55" t="e">
        <f t="shared" si="40"/>
        <v>#DIV/0!</v>
      </c>
      <c r="O64" s="55" t="e">
        <f t="shared" si="41"/>
        <v>#DIV/0!</v>
      </c>
      <c r="P64" s="55" t="e">
        <f t="shared" si="42"/>
        <v>#DIV/0!</v>
      </c>
      <c r="Q64" s="55" t="e">
        <f t="shared" si="43"/>
        <v>#DIV/0!</v>
      </c>
      <c r="R64" s="55" t="e">
        <f t="shared" si="44"/>
        <v>#DIV/0!</v>
      </c>
      <c r="S64" s="1" t="e">
        <f t="shared" si="45"/>
        <v>#DIV/0!</v>
      </c>
    </row>
    <row r="65" spans="1:19" x14ac:dyDescent="0.25">
      <c r="A65" s="55">
        <f t="shared" si="37"/>
        <v>0</v>
      </c>
      <c r="B65" s="55">
        <f t="shared" si="37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8"/>
        <v>#DIV/0!</v>
      </c>
      <c r="M65" s="55" t="e">
        <f t="shared" si="39"/>
        <v>#DIV/0!</v>
      </c>
      <c r="N65" s="55" t="e">
        <f t="shared" si="40"/>
        <v>#DIV/0!</v>
      </c>
      <c r="O65" s="55" t="e">
        <f t="shared" si="41"/>
        <v>#DIV/0!</v>
      </c>
      <c r="P65" s="55" t="e">
        <f t="shared" si="42"/>
        <v>#DIV/0!</v>
      </c>
      <c r="Q65" s="55" t="e">
        <f t="shared" si="43"/>
        <v>#DIV/0!</v>
      </c>
      <c r="R65" s="55" t="e">
        <f t="shared" si="44"/>
        <v>#DIV/0!</v>
      </c>
      <c r="S65" s="1" t="e">
        <f t="shared" si="45"/>
        <v>#DIV/0!</v>
      </c>
    </row>
    <row r="66" spans="1:19" x14ac:dyDescent="0.25">
      <c r="A66" s="55">
        <f t="shared" si="37"/>
        <v>0</v>
      </c>
      <c r="B66" s="55">
        <f t="shared" si="37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8"/>
        <v>#DIV/0!</v>
      </c>
      <c r="M66" s="55" t="e">
        <f t="shared" si="39"/>
        <v>#DIV/0!</v>
      </c>
      <c r="N66" s="55" t="e">
        <f t="shared" si="40"/>
        <v>#DIV/0!</v>
      </c>
      <c r="O66" s="55" t="e">
        <f t="shared" si="41"/>
        <v>#DIV/0!</v>
      </c>
      <c r="P66" s="55" t="e">
        <f t="shared" si="42"/>
        <v>#DIV/0!</v>
      </c>
      <c r="Q66" s="55" t="e">
        <f t="shared" si="43"/>
        <v>#DIV/0!</v>
      </c>
      <c r="R66" s="55" t="e">
        <f t="shared" si="44"/>
        <v>#DIV/0!</v>
      </c>
      <c r="S66" s="1" t="e">
        <f t="shared" si="45"/>
        <v>#DIV/0!</v>
      </c>
    </row>
    <row r="67" spans="1:19" x14ac:dyDescent="0.25">
      <c r="A67" s="55">
        <f t="shared" si="37"/>
        <v>0</v>
      </c>
      <c r="B67" s="55">
        <f t="shared" si="37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8"/>
        <v>#DIV/0!</v>
      </c>
      <c r="M67" s="55" t="e">
        <f t="shared" si="39"/>
        <v>#DIV/0!</v>
      </c>
      <c r="N67" s="55" t="e">
        <f t="shared" si="40"/>
        <v>#DIV/0!</v>
      </c>
      <c r="O67" s="55" t="e">
        <f t="shared" si="41"/>
        <v>#DIV/0!</v>
      </c>
      <c r="P67" s="55" t="e">
        <f t="shared" si="42"/>
        <v>#DIV/0!</v>
      </c>
      <c r="Q67" s="55" t="e">
        <f t="shared" si="43"/>
        <v>#DIV/0!</v>
      </c>
      <c r="R67" s="55" t="e">
        <f t="shared" si="44"/>
        <v>#DIV/0!</v>
      </c>
      <c r="S67" s="1" t="e">
        <f t="shared" si="45"/>
        <v>#DIV/0!</v>
      </c>
    </row>
    <row r="68" spans="1:19" x14ac:dyDescent="0.25">
      <c r="A68" s="55">
        <f t="shared" si="37"/>
        <v>0</v>
      </c>
      <c r="B68" s="55">
        <f t="shared" si="37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8"/>
        <v>#DIV/0!</v>
      </c>
      <c r="M68" s="55" t="e">
        <f t="shared" si="39"/>
        <v>#DIV/0!</v>
      </c>
      <c r="N68" s="55" t="e">
        <f t="shared" si="40"/>
        <v>#DIV/0!</v>
      </c>
      <c r="O68" s="55" t="e">
        <f t="shared" si="41"/>
        <v>#DIV/0!</v>
      </c>
      <c r="P68" s="55" t="e">
        <f t="shared" si="42"/>
        <v>#DIV/0!</v>
      </c>
      <c r="Q68" s="55" t="e">
        <f t="shared" si="43"/>
        <v>#DIV/0!</v>
      </c>
      <c r="R68" s="55" t="e">
        <f t="shared" si="44"/>
        <v>#DIV/0!</v>
      </c>
      <c r="S68" s="1" t="e">
        <f t="shared" si="45"/>
        <v>#DIV/0!</v>
      </c>
    </row>
    <row r="69" spans="1:19" x14ac:dyDescent="0.25">
      <c r="A69" s="55">
        <f t="shared" si="37"/>
        <v>0</v>
      </c>
      <c r="B69" s="55">
        <f t="shared" si="37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8"/>
        <v>#DIV/0!</v>
      </c>
      <c r="M69" s="55" t="e">
        <f t="shared" si="39"/>
        <v>#DIV/0!</v>
      </c>
      <c r="N69" s="55" t="e">
        <f t="shared" si="40"/>
        <v>#DIV/0!</v>
      </c>
      <c r="O69" s="55" t="e">
        <f t="shared" si="41"/>
        <v>#DIV/0!</v>
      </c>
      <c r="P69" s="55" t="e">
        <f t="shared" si="42"/>
        <v>#DIV/0!</v>
      </c>
      <c r="Q69" s="55" t="e">
        <f t="shared" si="43"/>
        <v>#DIV/0!</v>
      </c>
      <c r="R69" s="55" t="e">
        <f t="shared" si="44"/>
        <v>#DIV/0!</v>
      </c>
      <c r="S69" s="1" t="e">
        <f t="shared" si="45"/>
        <v>#DIV/0!</v>
      </c>
    </row>
    <row r="70" spans="1:19" x14ac:dyDescent="0.25">
      <c r="A70" s="55">
        <f t="shared" si="37"/>
        <v>0</v>
      </c>
      <c r="B70" s="55">
        <f t="shared" si="37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8"/>
        <v>#DIV/0!</v>
      </c>
      <c r="M70" s="55" t="e">
        <f t="shared" si="39"/>
        <v>#DIV/0!</v>
      </c>
      <c r="N70" s="55" t="e">
        <f t="shared" si="40"/>
        <v>#DIV/0!</v>
      </c>
      <c r="O70" s="55" t="e">
        <f t="shared" si="41"/>
        <v>#DIV/0!</v>
      </c>
      <c r="P70" s="55" t="e">
        <f t="shared" si="42"/>
        <v>#DIV/0!</v>
      </c>
      <c r="Q70" s="55" t="e">
        <f t="shared" si="43"/>
        <v>#DIV/0!</v>
      </c>
      <c r="R70" s="55" t="e">
        <f t="shared" si="44"/>
        <v>#DIV/0!</v>
      </c>
      <c r="S70" s="1" t="e">
        <f t="shared" si="45"/>
        <v>#DIV/0!</v>
      </c>
    </row>
    <row r="71" spans="1:19" x14ac:dyDescent="0.25">
      <c r="A71" s="55">
        <f t="shared" si="37"/>
        <v>0</v>
      </c>
      <c r="B71" s="55">
        <f t="shared" si="37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8"/>
        <v>#DIV/0!</v>
      </c>
      <c r="M71" s="55" t="e">
        <f t="shared" si="39"/>
        <v>#DIV/0!</v>
      </c>
      <c r="N71" s="55" t="e">
        <f t="shared" si="40"/>
        <v>#DIV/0!</v>
      </c>
      <c r="O71" s="55" t="e">
        <f t="shared" si="41"/>
        <v>#DIV/0!</v>
      </c>
      <c r="P71" s="55" t="e">
        <f t="shared" si="42"/>
        <v>#DIV/0!</v>
      </c>
      <c r="Q71" s="55" t="e">
        <f t="shared" si="43"/>
        <v>#DIV/0!</v>
      </c>
      <c r="R71" s="55" t="e">
        <f t="shared" si="44"/>
        <v>#DIV/0!</v>
      </c>
      <c r="S71" s="1" t="e">
        <f t="shared" si="45"/>
        <v>#DIV/0!</v>
      </c>
    </row>
    <row r="72" spans="1:19" x14ac:dyDescent="0.25">
      <c r="A72" s="55">
        <f t="shared" si="37"/>
        <v>0</v>
      </c>
      <c r="B72" s="55">
        <f t="shared" si="37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8"/>
        <v>#DIV/0!</v>
      </c>
      <c r="M72" s="55" t="e">
        <f t="shared" si="39"/>
        <v>#DIV/0!</v>
      </c>
      <c r="N72" s="55" t="e">
        <f t="shared" si="40"/>
        <v>#DIV/0!</v>
      </c>
      <c r="O72" s="55" t="e">
        <f t="shared" si="41"/>
        <v>#DIV/0!</v>
      </c>
      <c r="P72" s="55" t="e">
        <f t="shared" si="42"/>
        <v>#DIV/0!</v>
      </c>
      <c r="Q72" s="55" t="e">
        <f t="shared" si="43"/>
        <v>#DIV/0!</v>
      </c>
      <c r="R72" s="55" t="e">
        <f t="shared" si="44"/>
        <v>#DIV/0!</v>
      </c>
      <c r="S72" s="1" t="e">
        <f t="shared" si="45"/>
        <v>#DIV/0!</v>
      </c>
    </row>
    <row r="73" spans="1:19" x14ac:dyDescent="0.25">
      <c r="A73" s="55">
        <f t="shared" si="37"/>
        <v>0</v>
      </c>
      <c r="B73" s="55">
        <f t="shared" si="37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8"/>
        <v>#DIV/0!</v>
      </c>
      <c r="M73" s="55" t="e">
        <f t="shared" si="39"/>
        <v>#DIV/0!</v>
      </c>
      <c r="N73" s="55" t="e">
        <f t="shared" si="40"/>
        <v>#DIV/0!</v>
      </c>
      <c r="O73" s="55" t="e">
        <f t="shared" si="41"/>
        <v>#DIV/0!</v>
      </c>
      <c r="P73" s="55" t="e">
        <f t="shared" si="42"/>
        <v>#DIV/0!</v>
      </c>
      <c r="Q73" s="55" t="e">
        <f t="shared" si="43"/>
        <v>#DIV/0!</v>
      </c>
      <c r="R73" s="55" t="e">
        <f t="shared" si="44"/>
        <v>#DIV/0!</v>
      </c>
      <c r="S73" s="1" t="e">
        <f t="shared" si="45"/>
        <v>#DIV/0!</v>
      </c>
    </row>
    <row r="74" spans="1:19" x14ac:dyDescent="0.25">
      <c r="A74" s="55">
        <f t="shared" si="37"/>
        <v>0</v>
      </c>
      <c r="B74" s="55">
        <f t="shared" si="37"/>
        <v>0</v>
      </c>
      <c r="C74" s="1"/>
      <c r="D74" s="1"/>
      <c r="E74" s="1"/>
      <c r="F74" s="1"/>
      <c r="G74" s="1"/>
      <c r="H74" s="1"/>
      <c r="I74" s="1"/>
      <c r="J74" s="1"/>
      <c r="K74" s="1"/>
      <c r="L74" s="55" t="e">
        <f t="shared" si="38"/>
        <v>#DIV/0!</v>
      </c>
      <c r="M74" s="55" t="e">
        <f t="shared" si="39"/>
        <v>#DIV/0!</v>
      </c>
      <c r="N74" s="55" t="e">
        <f t="shared" si="40"/>
        <v>#DIV/0!</v>
      </c>
      <c r="O74" s="55" t="e">
        <f t="shared" si="41"/>
        <v>#DIV/0!</v>
      </c>
      <c r="P74" s="55" t="e">
        <f t="shared" si="42"/>
        <v>#DIV/0!</v>
      </c>
      <c r="Q74" s="55" t="e">
        <f t="shared" si="43"/>
        <v>#DIV/0!</v>
      </c>
      <c r="R74" s="55" t="e">
        <f t="shared" si="44"/>
        <v>#DIV/0!</v>
      </c>
      <c r="S74" s="1" t="e">
        <f t="shared" si="45"/>
        <v>#DIV/0!</v>
      </c>
    </row>
    <row r="75" spans="1:19" x14ac:dyDescent="0.25">
      <c r="A75" s="55">
        <f t="shared" si="37"/>
        <v>0</v>
      </c>
      <c r="B75" s="55">
        <f t="shared" si="37"/>
        <v>0</v>
      </c>
      <c r="C75" s="1"/>
      <c r="D75" s="1"/>
      <c r="E75" s="1"/>
      <c r="F75" s="1"/>
      <c r="G75" s="1"/>
      <c r="H75" s="1"/>
      <c r="I75" s="1"/>
      <c r="J75" s="1"/>
      <c r="K75" s="1"/>
      <c r="L75" s="55" t="e">
        <f t="shared" si="38"/>
        <v>#DIV/0!</v>
      </c>
      <c r="M75" s="55" t="e">
        <f t="shared" si="39"/>
        <v>#DIV/0!</v>
      </c>
      <c r="N75" s="55" t="e">
        <f t="shared" si="40"/>
        <v>#DIV/0!</v>
      </c>
      <c r="O75" s="55" t="e">
        <f t="shared" si="41"/>
        <v>#DIV/0!</v>
      </c>
      <c r="P75" s="55" t="e">
        <f t="shared" si="42"/>
        <v>#DIV/0!</v>
      </c>
      <c r="Q75" s="55" t="e">
        <f t="shared" si="43"/>
        <v>#DIV/0!</v>
      </c>
      <c r="R75" s="55" t="e">
        <f t="shared" si="44"/>
        <v>#DIV/0!</v>
      </c>
      <c r="S75" s="1" t="e">
        <f t="shared" si="45"/>
        <v>#DIV/0!</v>
      </c>
    </row>
    <row r="76" spans="1:19" x14ac:dyDescent="0.25">
      <c r="A76" s="55">
        <f t="shared" si="37"/>
        <v>0</v>
      </c>
      <c r="B76" s="55">
        <f t="shared" si="37"/>
        <v>0</v>
      </c>
      <c r="C76" s="1"/>
      <c r="D76" s="1"/>
      <c r="E76" s="1"/>
      <c r="F76" s="1"/>
      <c r="G76" s="1"/>
      <c r="H76" s="1"/>
      <c r="I76" s="1"/>
      <c r="J76" s="1"/>
      <c r="K76" s="1"/>
      <c r="L76" s="55" t="e">
        <f t="shared" si="38"/>
        <v>#DIV/0!</v>
      </c>
      <c r="M76" s="55" t="e">
        <f t="shared" si="39"/>
        <v>#DIV/0!</v>
      </c>
      <c r="N76" s="55" t="e">
        <f t="shared" si="40"/>
        <v>#DIV/0!</v>
      </c>
      <c r="O76" s="55" t="e">
        <f t="shared" si="41"/>
        <v>#DIV/0!</v>
      </c>
      <c r="P76" s="55" t="e">
        <f t="shared" si="42"/>
        <v>#DIV/0!</v>
      </c>
      <c r="Q76" s="55" t="e">
        <f t="shared" si="43"/>
        <v>#DIV/0!</v>
      </c>
      <c r="R76" s="55" t="e">
        <f t="shared" si="44"/>
        <v>#DIV/0!</v>
      </c>
      <c r="S76" s="1" t="e">
        <f t="shared" si="45"/>
        <v>#DIV/0!</v>
      </c>
    </row>
    <row r="77" spans="1:19" x14ac:dyDescent="0.25">
      <c r="A77" s="55">
        <f t="shared" si="37"/>
        <v>0</v>
      </c>
      <c r="B77" s="55">
        <f t="shared" si="37"/>
        <v>0</v>
      </c>
      <c r="C77" s="1"/>
      <c r="D77" s="1"/>
      <c r="E77" s="1"/>
      <c r="F77" s="1"/>
      <c r="G77" s="1"/>
      <c r="H77" s="1"/>
      <c r="I77" s="1"/>
      <c r="J77" s="1"/>
      <c r="K77" s="1"/>
      <c r="L77" s="55" t="e">
        <f t="shared" si="38"/>
        <v>#DIV/0!</v>
      </c>
      <c r="M77" s="55" t="e">
        <f t="shared" si="39"/>
        <v>#DIV/0!</v>
      </c>
      <c r="N77" s="55" t="e">
        <f t="shared" si="40"/>
        <v>#DIV/0!</v>
      </c>
      <c r="O77" s="55" t="e">
        <f t="shared" si="41"/>
        <v>#DIV/0!</v>
      </c>
      <c r="P77" s="55" t="e">
        <f t="shared" si="42"/>
        <v>#DIV/0!</v>
      </c>
      <c r="Q77" s="55" t="e">
        <f t="shared" si="43"/>
        <v>#DIV/0!</v>
      </c>
      <c r="R77" s="55" t="e">
        <f t="shared" si="44"/>
        <v>#DIV/0!</v>
      </c>
      <c r="S77" s="1" t="e">
        <f t="shared" si="45"/>
        <v>#DIV/0!</v>
      </c>
    </row>
    <row r="78" spans="1:19" x14ac:dyDescent="0.25">
      <c r="A78" s="55">
        <f t="shared" si="37"/>
        <v>0</v>
      </c>
      <c r="B78" s="55">
        <f t="shared" si="37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si="38"/>
        <v>#DIV/0!</v>
      </c>
      <c r="M78" s="55" t="e">
        <f t="shared" si="39"/>
        <v>#DIV/0!</v>
      </c>
      <c r="N78" s="55" t="e">
        <f t="shared" si="40"/>
        <v>#DIV/0!</v>
      </c>
      <c r="O78" s="55" t="e">
        <f t="shared" si="41"/>
        <v>#DIV/0!</v>
      </c>
      <c r="P78" s="55" t="e">
        <f t="shared" si="42"/>
        <v>#DIV/0!</v>
      </c>
      <c r="Q78" s="55" t="e">
        <f t="shared" si="43"/>
        <v>#DIV/0!</v>
      </c>
      <c r="R78" s="55" t="e">
        <f t="shared" si="44"/>
        <v>#DIV/0!</v>
      </c>
      <c r="S78" s="1" t="e">
        <f t="shared" si="45"/>
        <v>#DIV/0!</v>
      </c>
    </row>
    <row r="79" spans="1:19" x14ac:dyDescent="0.25">
      <c r="A79" s="55">
        <f t="shared" si="37"/>
        <v>0</v>
      </c>
      <c r="B79" s="55">
        <f t="shared" si="37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38"/>
        <v>#DIV/0!</v>
      </c>
      <c r="M79" s="55" t="e">
        <f t="shared" si="39"/>
        <v>#DIV/0!</v>
      </c>
      <c r="N79" s="55" t="e">
        <f t="shared" si="40"/>
        <v>#DIV/0!</v>
      </c>
      <c r="O79" s="55" t="e">
        <f t="shared" si="41"/>
        <v>#DIV/0!</v>
      </c>
      <c r="P79" s="55" t="e">
        <f t="shared" si="42"/>
        <v>#DIV/0!</v>
      </c>
      <c r="Q79" s="55" t="e">
        <f t="shared" si="43"/>
        <v>#DIV/0!</v>
      </c>
      <c r="R79" s="55" t="e">
        <f t="shared" si="44"/>
        <v>#DIV/0!</v>
      </c>
      <c r="S79" s="1" t="e">
        <f t="shared" si="45"/>
        <v>#DIV/0!</v>
      </c>
    </row>
    <row r="81" spans="1:19" x14ac:dyDescent="0.25">
      <c r="A81" s="11" t="s">
        <v>40</v>
      </c>
      <c r="B81" s="11"/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9" x14ac:dyDescent="0.25">
      <c r="A82" s="5" t="s">
        <v>1</v>
      </c>
      <c r="B82" s="5" t="s">
        <v>93</v>
      </c>
      <c r="C82" s="5" t="s">
        <v>2</v>
      </c>
      <c r="D82" s="5" t="s">
        <v>3</v>
      </c>
      <c r="E82" s="5" t="s">
        <v>12</v>
      </c>
      <c r="F82" s="5" t="s">
        <v>13</v>
      </c>
      <c r="G82" s="5" t="s">
        <v>14</v>
      </c>
      <c r="H82" s="5" t="s">
        <v>15</v>
      </c>
      <c r="I82" s="5" t="s">
        <v>4</v>
      </c>
      <c r="J82" s="5" t="s">
        <v>5</v>
      </c>
      <c r="K82" s="5" t="s">
        <v>8</v>
      </c>
      <c r="L82" s="5" t="s">
        <v>9</v>
      </c>
      <c r="M82" s="5" t="s">
        <v>16</v>
      </c>
      <c r="N82" s="5" t="s">
        <v>67</v>
      </c>
      <c r="O82" s="5" t="s">
        <v>17</v>
      </c>
      <c r="P82" s="5" t="s">
        <v>10</v>
      </c>
      <c r="Q82" s="5" t="s">
        <v>137</v>
      </c>
      <c r="R82" s="5" t="s">
        <v>138</v>
      </c>
      <c r="S82" s="5" t="s">
        <v>66</v>
      </c>
    </row>
    <row r="83" spans="1:19" x14ac:dyDescent="0.25">
      <c r="A83" s="55">
        <f>A8</f>
        <v>0</v>
      </c>
      <c r="B83" s="55">
        <f>B8</f>
        <v>0</v>
      </c>
      <c r="C83" s="55"/>
      <c r="D83" s="55"/>
      <c r="E83" s="55"/>
      <c r="F83" s="55"/>
      <c r="G83" s="55"/>
      <c r="H83" s="55"/>
      <c r="I83" s="55"/>
      <c r="J83" s="55"/>
      <c r="K83" s="55"/>
      <c r="L83" s="55" t="e">
        <f t="shared" ref="L83" si="46">AVERAGE(C83,D83)</f>
        <v>#DIV/0!</v>
      </c>
      <c r="M83" s="55" t="e">
        <f t="shared" ref="M83" si="47">AVERAGE(E83,F83)</f>
        <v>#DIV/0!</v>
      </c>
      <c r="N83" s="55" t="e">
        <f t="shared" ref="N83" si="48">L83+M83</f>
        <v>#DIV/0!</v>
      </c>
      <c r="O83" s="55" t="e">
        <f t="shared" ref="O83" si="49">AVERAGE(G83,H83)</f>
        <v>#DIV/0!</v>
      </c>
      <c r="P83" s="55" t="e">
        <f t="shared" ref="P83" si="50">AVERAGE(I83,J83)</f>
        <v>#DIV/0!</v>
      </c>
      <c r="Q83" s="55" t="e">
        <f t="shared" ref="Q83" si="51">IF(O83+P83&gt;10,10,O83+P83)</f>
        <v>#DIV/0!</v>
      </c>
      <c r="R83" s="55" t="e">
        <f t="shared" ref="R83" si="52">10+N83-Q83-K83</f>
        <v>#DIV/0!</v>
      </c>
      <c r="S83" s="1" t="e">
        <f>RANK(R83,$R$83:$R$104)</f>
        <v>#DIV/0!</v>
      </c>
    </row>
    <row r="84" spans="1:19" x14ac:dyDescent="0.25">
      <c r="A84" s="55">
        <f t="shared" ref="A84:B104" si="53">A9</f>
        <v>0</v>
      </c>
      <c r="B84" s="55">
        <f t="shared" si="53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ref="L84:L104" si="54">AVERAGE(C84,D84)</f>
        <v>#DIV/0!</v>
      </c>
      <c r="M84" s="55" t="e">
        <f t="shared" ref="M84:M104" si="55">AVERAGE(E84,F84)</f>
        <v>#DIV/0!</v>
      </c>
      <c r="N84" s="55" t="e">
        <f t="shared" ref="N84:N104" si="56">L84+M84</f>
        <v>#DIV/0!</v>
      </c>
      <c r="O84" s="55" t="e">
        <f t="shared" ref="O84:O104" si="57">AVERAGE(G84,H84)</f>
        <v>#DIV/0!</v>
      </c>
      <c r="P84" s="55" t="e">
        <f t="shared" ref="P84:P104" si="58">AVERAGE(I84,J84)</f>
        <v>#DIV/0!</v>
      </c>
      <c r="Q84" s="55" t="e">
        <f t="shared" ref="Q84:Q104" si="59">IF(O84+P84&gt;10,10,O84+P84)</f>
        <v>#DIV/0!</v>
      </c>
      <c r="R84" s="55" t="e">
        <f t="shared" ref="R84:R104" si="60">10+N84-Q84-K84</f>
        <v>#DIV/0!</v>
      </c>
      <c r="S84" s="1" t="e">
        <f t="shared" ref="S84:S104" si="61">RANK(R84,$R$83:$R$104)</f>
        <v>#DIV/0!</v>
      </c>
    </row>
    <row r="85" spans="1:19" x14ac:dyDescent="0.25">
      <c r="A85" s="55">
        <f t="shared" si="53"/>
        <v>0</v>
      </c>
      <c r="B85" s="55">
        <f t="shared" si="53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4"/>
        <v>#DIV/0!</v>
      </c>
      <c r="M85" s="55" t="e">
        <f t="shared" si="55"/>
        <v>#DIV/0!</v>
      </c>
      <c r="N85" s="55" t="e">
        <f t="shared" si="56"/>
        <v>#DIV/0!</v>
      </c>
      <c r="O85" s="55" t="e">
        <f t="shared" si="57"/>
        <v>#DIV/0!</v>
      </c>
      <c r="P85" s="55" t="e">
        <f t="shared" si="58"/>
        <v>#DIV/0!</v>
      </c>
      <c r="Q85" s="55" t="e">
        <f t="shared" si="59"/>
        <v>#DIV/0!</v>
      </c>
      <c r="R85" s="55" t="e">
        <f t="shared" si="60"/>
        <v>#DIV/0!</v>
      </c>
      <c r="S85" s="1" t="e">
        <f t="shared" si="61"/>
        <v>#DIV/0!</v>
      </c>
    </row>
    <row r="86" spans="1:19" x14ac:dyDescent="0.25">
      <c r="A86" s="55">
        <f t="shared" si="53"/>
        <v>0</v>
      </c>
      <c r="B86" s="55">
        <f t="shared" si="53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4"/>
        <v>#DIV/0!</v>
      </c>
      <c r="M86" s="55" t="e">
        <f t="shared" si="55"/>
        <v>#DIV/0!</v>
      </c>
      <c r="N86" s="55" t="e">
        <f t="shared" si="56"/>
        <v>#DIV/0!</v>
      </c>
      <c r="O86" s="55" t="e">
        <f t="shared" si="57"/>
        <v>#DIV/0!</v>
      </c>
      <c r="P86" s="55" t="e">
        <f t="shared" si="58"/>
        <v>#DIV/0!</v>
      </c>
      <c r="Q86" s="55" t="e">
        <f t="shared" si="59"/>
        <v>#DIV/0!</v>
      </c>
      <c r="R86" s="55" t="e">
        <f t="shared" si="60"/>
        <v>#DIV/0!</v>
      </c>
      <c r="S86" s="1" t="e">
        <f t="shared" si="61"/>
        <v>#DIV/0!</v>
      </c>
    </row>
    <row r="87" spans="1:19" x14ac:dyDescent="0.25">
      <c r="A87" s="55">
        <f t="shared" si="53"/>
        <v>0</v>
      </c>
      <c r="B87" s="55">
        <f t="shared" si="53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4"/>
        <v>#DIV/0!</v>
      </c>
      <c r="M87" s="55" t="e">
        <f t="shared" si="55"/>
        <v>#DIV/0!</v>
      </c>
      <c r="N87" s="55" t="e">
        <f t="shared" si="56"/>
        <v>#DIV/0!</v>
      </c>
      <c r="O87" s="55" t="e">
        <f t="shared" si="57"/>
        <v>#DIV/0!</v>
      </c>
      <c r="P87" s="55" t="e">
        <f t="shared" si="58"/>
        <v>#DIV/0!</v>
      </c>
      <c r="Q87" s="55" t="e">
        <f t="shared" si="59"/>
        <v>#DIV/0!</v>
      </c>
      <c r="R87" s="55" t="e">
        <f t="shared" si="60"/>
        <v>#DIV/0!</v>
      </c>
      <c r="S87" s="1" t="e">
        <f t="shared" si="61"/>
        <v>#DIV/0!</v>
      </c>
    </row>
    <row r="88" spans="1:19" x14ac:dyDescent="0.25">
      <c r="A88" s="55">
        <f t="shared" si="53"/>
        <v>0</v>
      </c>
      <c r="B88" s="55">
        <f t="shared" si="53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4"/>
        <v>#DIV/0!</v>
      </c>
      <c r="M88" s="55" t="e">
        <f t="shared" si="55"/>
        <v>#DIV/0!</v>
      </c>
      <c r="N88" s="55" t="e">
        <f t="shared" si="56"/>
        <v>#DIV/0!</v>
      </c>
      <c r="O88" s="55" t="e">
        <f t="shared" si="57"/>
        <v>#DIV/0!</v>
      </c>
      <c r="P88" s="55" t="e">
        <f t="shared" si="58"/>
        <v>#DIV/0!</v>
      </c>
      <c r="Q88" s="55" t="e">
        <f t="shared" si="59"/>
        <v>#DIV/0!</v>
      </c>
      <c r="R88" s="55" t="e">
        <f t="shared" si="60"/>
        <v>#DIV/0!</v>
      </c>
      <c r="S88" s="1" t="e">
        <f t="shared" si="61"/>
        <v>#DIV/0!</v>
      </c>
    </row>
    <row r="89" spans="1:19" x14ac:dyDescent="0.25">
      <c r="A89" s="55">
        <f t="shared" si="53"/>
        <v>0</v>
      </c>
      <c r="B89" s="55">
        <f t="shared" si="53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4"/>
        <v>#DIV/0!</v>
      </c>
      <c r="M89" s="55" t="e">
        <f t="shared" si="55"/>
        <v>#DIV/0!</v>
      </c>
      <c r="N89" s="55" t="e">
        <f t="shared" si="56"/>
        <v>#DIV/0!</v>
      </c>
      <c r="O89" s="55" t="e">
        <f t="shared" si="57"/>
        <v>#DIV/0!</v>
      </c>
      <c r="P89" s="55" t="e">
        <f t="shared" si="58"/>
        <v>#DIV/0!</v>
      </c>
      <c r="Q89" s="55" t="e">
        <f t="shared" si="59"/>
        <v>#DIV/0!</v>
      </c>
      <c r="R89" s="55" t="e">
        <f t="shared" si="60"/>
        <v>#DIV/0!</v>
      </c>
      <c r="S89" s="1" t="e">
        <f t="shared" si="61"/>
        <v>#DIV/0!</v>
      </c>
    </row>
    <row r="90" spans="1:19" x14ac:dyDescent="0.25">
      <c r="A90" s="55">
        <f t="shared" si="53"/>
        <v>0</v>
      </c>
      <c r="B90" s="55">
        <f t="shared" si="53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4"/>
        <v>#DIV/0!</v>
      </c>
      <c r="M90" s="55" t="e">
        <f t="shared" si="55"/>
        <v>#DIV/0!</v>
      </c>
      <c r="N90" s="55" t="e">
        <f t="shared" si="56"/>
        <v>#DIV/0!</v>
      </c>
      <c r="O90" s="55" t="e">
        <f t="shared" si="57"/>
        <v>#DIV/0!</v>
      </c>
      <c r="P90" s="55" t="e">
        <f t="shared" si="58"/>
        <v>#DIV/0!</v>
      </c>
      <c r="Q90" s="55" t="e">
        <f t="shared" si="59"/>
        <v>#DIV/0!</v>
      </c>
      <c r="R90" s="55" t="e">
        <f t="shared" si="60"/>
        <v>#DIV/0!</v>
      </c>
      <c r="S90" s="1" t="e">
        <f t="shared" si="61"/>
        <v>#DIV/0!</v>
      </c>
    </row>
    <row r="91" spans="1:19" x14ac:dyDescent="0.25">
      <c r="A91" s="55">
        <f t="shared" si="53"/>
        <v>0</v>
      </c>
      <c r="B91" s="55">
        <f t="shared" si="53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4"/>
        <v>#DIV/0!</v>
      </c>
      <c r="M91" s="55" t="e">
        <f t="shared" si="55"/>
        <v>#DIV/0!</v>
      </c>
      <c r="N91" s="55" t="e">
        <f t="shared" si="56"/>
        <v>#DIV/0!</v>
      </c>
      <c r="O91" s="55" t="e">
        <f t="shared" si="57"/>
        <v>#DIV/0!</v>
      </c>
      <c r="P91" s="55" t="e">
        <f t="shared" si="58"/>
        <v>#DIV/0!</v>
      </c>
      <c r="Q91" s="55" t="e">
        <f t="shared" si="59"/>
        <v>#DIV/0!</v>
      </c>
      <c r="R91" s="55" t="e">
        <f t="shared" si="60"/>
        <v>#DIV/0!</v>
      </c>
      <c r="S91" s="1" t="e">
        <f t="shared" si="61"/>
        <v>#DIV/0!</v>
      </c>
    </row>
    <row r="92" spans="1:19" x14ac:dyDescent="0.25">
      <c r="A92" s="55">
        <f t="shared" si="53"/>
        <v>0</v>
      </c>
      <c r="B92" s="55">
        <f t="shared" si="53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4"/>
        <v>#DIV/0!</v>
      </c>
      <c r="M92" s="55" t="e">
        <f t="shared" si="55"/>
        <v>#DIV/0!</v>
      </c>
      <c r="N92" s="55" t="e">
        <f t="shared" si="56"/>
        <v>#DIV/0!</v>
      </c>
      <c r="O92" s="55" t="e">
        <f t="shared" si="57"/>
        <v>#DIV/0!</v>
      </c>
      <c r="P92" s="55" t="e">
        <f t="shared" si="58"/>
        <v>#DIV/0!</v>
      </c>
      <c r="Q92" s="55" t="e">
        <f t="shared" si="59"/>
        <v>#DIV/0!</v>
      </c>
      <c r="R92" s="55" t="e">
        <f t="shared" si="60"/>
        <v>#DIV/0!</v>
      </c>
      <c r="S92" s="1" t="e">
        <f t="shared" si="61"/>
        <v>#DIV/0!</v>
      </c>
    </row>
    <row r="93" spans="1:19" x14ac:dyDescent="0.25">
      <c r="A93" s="55">
        <f t="shared" si="53"/>
        <v>0</v>
      </c>
      <c r="B93" s="55">
        <f t="shared" si="53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4"/>
        <v>#DIV/0!</v>
      </c>
      <c r="M93" s="55" t="e">
        <f t="shared" si="55"/>
        <v>#DIV/0!</v>
      </c>
      <c r="N93" s="55" t="e">
        <f t="shared" si="56"/>
        <v>#DIV/0!</v>
      </c>
      <c r="O93" s="55" t="e">
        <f t="shared" si="57"/>
        <v>#DIV/0!</v>
      </c>
      <c r="P93" s="55" t="e">
        <f t="shared" si="58"/>
        <v>#DIV/0!</v>
      </c>
      <c r="Q93" s="55" t="e">
        <f t="shared" si="59"/>
        <v>#DIV/0!</v>
      </c>
      <c r="R93" s="55" t="e">
        <f t="shared" si="60"/>
        <v>#DIV/0!</v>
      </c>
      <c r="S93" s="1" t="e">
        <f t="shared" si="61"/>
        <v>#DIV/0!</v>
      </c>
    </row>
    <row r="94" spans="1:19" x14ac:dyDescent="0.25">
      <c r="A94" s="55">
        <f t="shared" si="53"/>
        <v>0</v>
      </c>
      <c r="B94" s="55">
        <f t="shared" si="53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4"/>
        <v>#DIV/0!</v>
      </c>
      <c r="M94" s="55" t="e">
        <f t="shared" si="55"/>
        <v>#DIV/0!</v>
      </c>
      <c r="N94" s="55" t="e">
        <f t="shared" si="56"/>
        <v>#DIV/0!</v>
      </c>
      <c r="O94" s="55" t="e">
        <f t="shared" si="57"/>
        <v>#DIV/0!</v>
      </c>
      <c r="P94" s="55" t="e">
        <f t="shared" si="58"/>
        <v>#DIV/0!</v>
      </c>
      <c r="Q94" s="55" t="e">
        <f t="shared" si="59"/>
        <v>#DIV/0!</v>
      </c>
      <c r="R94" s="55" t="e">
        <f t="shared" si="60"/>
        <v>#DIV/0!</v>
      </c>
      <c r="S94" s="1" t="e">
        <f t="shared" si="61"/>
        <v>#DIV/0!</v>
      </c>
    </row>
    <row r="95" spans="1:19" x14ac:dyDescent="0.25">
      <c r="A95" s="55">
        <f t="shared" si="53"/>
        <v>0</v>
      </c>
      <c r="B95" s="55">
        <f t="shared" si="53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4"/>
        <v>#DIV/0!</v>
      </c>
      <c r="M95" s="55" t="e">
        <f t="shared" si="55"/>
        <v>#DIV/0!</v>
      </c>
      <c r="N95" s="55" t="e">
        <f t="shared" si="56"/>
        <v>#DIV/0!</v>
      </c>
      <c r="O95" s="55" t="e">
        <f t="shared" si="57"/>
        <v>#DIV/0!</v>
      </c>
      <c r="P95" s="55" t="e">
        <f t="shared" si="58"/>
        <v>#DIV/0!</v>
      </c>
      <c r="Q95" s="55" t="e">
        <f t="shared" si="59"/>
        <v>#DIV/0!</v>
      </c>
      <c r="R95" s="55" t="e">
        <f t="shared" si="60"/>
        <v>#DIV/0!</v>
      </c>
      <c r="S95" s="1" t="e">
        <f t="shared" si="61"/>
        <v>#DIV/0!</v>
      </c>
    </row>
    <row r="96" spans="1:19" x14ac:dyDescent="0.25">
      <c r="A96" s="55">
        <f t="shared" si="53"/>
        <v>0</v>
      </c>
      <c r="B96" s="55">
        <f t="shared" si="53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4"/>
        <v>#DIV/0!</v>
      </c>
      <c r="M96" s="55" t="e">
        <f t="shared" si="55"/>
        <v>#DIV/0!</v>
      </c>
      <c r="N96" s="55" t="e">
        <f t="shared" si="56"/>
        <v>#DIV/0!</v>
      </c>
      <c r="O96" s="55" t="e">
        <f t="shared" si="57"/>
        <v>#DIV/0!</v>
      </c>
      <c r="P96" s="55" t="e">
        <f t="shared" si="58"/>
        <v>#DIV/0!</v>
      </c>
      <c r="Q96" s="55" t="e">
        <f t="shared" si="59"/>
        <v>#DIV/0!</v>
      </c>
      <c r="R96" s="55" t="e">
        <f t="shared" si="60"/>
        <v>#DIV/0!</v>
      </c>
      <c r="S96" s="1" t="e">
        <f t="shared" si="61"/>
        <v>#DIV/0!</v>
      </c>
    </row>
    <row r="97" spans="1:19" x14ac:dyDescent="0.25">
      <c r="A97" s="55">
        <f t="shared" si="53"/>
        <v>0</v>
      </c>
      <c r="B97" s="55">
        <f t="shared" si="53"/>
        <v>0</v>
      </c>
      <c r="C97" s="1"/>
      <c r="D97" s="1"/>
      <c r="E97" s="1"/>
      <c r="F97" s="1"/>
      <c r="G97" s="1"/>
      <c r="H97" s="1"/>
      <c r="I97" s="1"/>
      <c r="J97" s="1"/>
      <c r="K97" s="1"/>
      <c r="L97" s="55" t="e">
        <f t="shared" si="54"/>
        <v>#DIV/0!</v>
      </c>
      <c r="M97" s="55" t="e">
        <f t="shared" si="55"/>
        <v>#DIV/0!</v>
      </c>
      <c r="N97" s="55" t="e">
        <f t="shared" si="56"/>
        <v>#DIV/0!</v>
      </c>
      <c r="O97" s="55" t="e">
        <f t="shared" si="57"/>
        <v>#DIV/0!</v>
      </c>
      <c r="P97" s="55" t="e">
        <f t="shared" si="58"/>
        <v>#DIV/0!</v>
      </c>
      <c r="Q97" s="55" t="e">
        <f t="shared" si="59"/>
        <v>#DIV/0!</v>
      </c>
      <c r="R97" s="55" t="e">
        <f t="shared" si="60"/>
        <v>#DIV/0!</v>
      </c>
      <c r="S97" s="1" t="e">
        <f t="shared" si="61"/>
        <v>#DIV/0!</v>
      </c>
    </row>
    <row r="98" spans="1:19" x14ac:dyDescent="0.25">
      <c r="A98" s="55">
        <f t="shared" si="53"/>
        <v>0</v>
      </c>
      <c r="B98" s="55">
        <f t="shared" si="53"/>
        <v>0</v>
      </c>
      <c r="C98" s="1"/>
      <c r="D98" s="1"/>
      <c r="E98" s="1"/>
      <c r="F98" s="1"/>
      <c r="G98" s="1"/>
      <c r="H98" s="1"/>
      <c r="I98" s="1"/>
      <c r="J98" s="1"/>
      <c r="K98" s="1"/>
      <c r="L98" s="55" t="e">
        <f t="shared" si="54"/>
        <v>#DIV/0!</v>
      </c>
      <c r="M98" s="55" t="e">
        <f t="shared" si="55"/>
        <v>#DIV/0!</v>
      </c>
      <c r="N98" s="55" t="e">
        <f t="shared" si="56"/>
        <v>#DIV/0!</v>
      </c>
      <c r="O98" s="55" t="e">
        <f t="shared" si="57"/>
        <v>#DIV/0!</v>
      </c>
      <c r="P98" s="55" t="e">
        <f t="shared" si="58"/>
        <v>#DIV/0!</v>
      </c>
      <c r="Q98" s="55" t="e">
        <f t="shared" si="59"/>
        <v>#DIV/0!</v>
      </c>
      <c r="R98" s="55" t="e">
        <f t="shared" si="60"/>
        <v>#DIV/0!</v>
      </c>
      <c r="S98" s="1" t="e">
        <f t="shared" si="61"/>
        <v>#DIV/0!</v>
      </c>
    </row>
    <row r="99" spans="1:19" x14ac:dyDescent="0.25">
      <c r="A99" s="55">
        <f t="shared" si="53"/>
        <v>0</v>
      </c>
      <c r="B99" s="55">
        <f t="shared" si="53"/>
        <v>0</v>
      </c>
      <c r="C99" s="1"/>
      <c r="D99" s="1"/>
      <c r="E99" s="1"/>
      <c r="F99" s="1"/>
      <c r="G99" s="1"/>
      <c r="H99" s="1"/>
      <c r="I99" s="1"/>
      <c r="J99" s="1"/>
      <c r="K99" s="1"/>
      <c r="L99" s="55" t="e">
        <f t="shared" si="54"/>
        <v>#DIV/0!</v>
      </c>
      <c r="M99" s="55" t="e">
        <f t="shared" si="55"/>
        <v>#DIV/0!</v>
      </c>
      <c r="N99" s="55" t="e">
        <f t="shared" si="56"/>
        <v>#DIV/0!</v>
      </c>
      <c r="O99" s="55" t="e">
        <f t="shared" si="57"/>
        <v>#DIV/0!</v>
      </c>
      <c r="P99" s="55" t="e">
        <f t="shared" si="58"/>
        <v>#DIV/0!</v>
      </c>
      <c r="Q99" s="55" t="e">
        <f t="shared" si="59"/>
        <v>#DIV/0!</v>
      </c>
      <c r="R99" s="55" t="e">
        <f t="shared" si="60"/>
        <v>#DIV/0!</v>
      </c>
      <c r="S99" s="1" t="e">
        <f t="shared" si="61"/>
        <v>#DIV/0!</v>
      </c>
    </row>
    <row r="100" spans="1:19" x14ac:dyDescent="0.25">
      <c r="A100" s="55">
        <f t="shared" si="53"/>
        <v>0</v>
      </c>
      <c r="B100" s="55">
        <f t="shared" si="53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5" t="e">
        <f t="shared" si="54"/>
        <v>#DIV/0!</v>
      </c>
      <c r="M100" s="55" t="e">
        <f t="shared" si="55"/>
        <v>#DIV/0!</v>
      </c>
      <c r="N100" s="55" t="e">
        <f t="shared" si="56"/>
        <v>#DIV/0!</v>
      </c>
      <c r="O100" s="55" t="e">
        <f t="shared" si="57"/>
        <v>#DIV/0!</v>
      </c>
      <c r="P100" s="55" t="e">
        <f t="shared" si="58"/>
        <v>#DIV/0!</v>
      </c>
      <c r="Q100" s="55" t="e">
        <f t="shared" si="59"/>
        <v>#DIV/0!</v>
      </c>
      <c r="R100" s="55" t="e">
        <f t="shared" si="60"/>
        <v>#DIV/0!</v>
      </c>
      <c r="S100" s="1" t="e">
        <f t="shared" si="61"/>
        <v>#DIV/0!</v>
      </c>
    </row>
    <row r="101" spans="1:19" x14ac:dyDescent="0.25">
      <c r="A101" s="55">
        <f t="shared" si="53"/>
        <v>0</v>
      </c>
      <c r="B101" s="55">
        <f t="shared" si="53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5" t="e">
        <f t="shared" si="54"/>
        <v>#DIV/0!</v>
      </c>
      <c r="M101" s="55" t="e">
        <f t="shared" si="55"/>
        <v>#DIV/0!</v>
      </c>
      <c r="N101" s="55" t="e">
        <f t="shared" si="56"/>
        <v>#DIV/0!</v>
      </c>
      <c r="O101" s="55" t="e">
        <f t="shared" si="57"/>
        <v>#DIV/0!</v>
      </c>
      <c r="P101" s="55" t="e">
        <f t="shared" si="58"/>
        <v>#DIV/0!</v>
      </c>
      <c r="Q101" s="55" t="e">
        <f t="shared" si="59"/>
        <v>#DIV/0!</v>
      </c>
      <c r="R101" s="55" t="e">
        <f t="shared" si="60"/>
        <v>#DIV/0!</v>
      </c>
      <c r="S101" s="1" t="e">
        <f t="shared" si="61"/>
        <v>#DIV/0!</v>
      </c>
    </row>
    <row r="102" spans="1:19" x14ac:dyDescent="0.25">
      <c r="A102" s="55">
        <f t="shared" si="53"/>
        <v>0</v>
      </c>
      <c r="B102" s="55">
        <f t="shared" si="53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5" t="e">
        <f t="shared" si="54"/>
        <v>#DIV/0!</v>
      </c>
      <c r="M102" s="55" t="e">
        <f t="shared" si="55"/>
        <v>#DIV/0!</v>
      </c>
      <c r="N102" s="55" t="e">
        <f t="shared" si="56"/>
        <v>#DIV/0!</v>
      </c>
      <c r="O102" s="55" t="e">
        <f t="shared" si="57"/>
        <v>#DIV/0!</v>
      </c>
      <c r="P102" s="55" t="e">
        <f t="shared" si="58"/>
        <v>#DIV/0!</v>
      </c>
      <c r="Q102" s="55" t="e">
        <f t="shared" si="59"/>
        <v>#DIV/0!</v>
      </c>
      <c r="R102" s="55" t="e">
        <f t="shared" si="60"/>
        <v>#DIV/0!</v>
      </c>
      <c r="S102" s="1" t="e">
        <f t="shared" si="61"/>
        <v>#DIV/0!</v>
      </c>
    </row>
    <row r="103" spans="1:19" x14ac:dyDescent="0.25">
      <c r="A103" s="55">
        <f t="shared" si="53"/>
        <v>0</v>
      </c>
      <c r="B103" s="55">
        <f t="shared" si="53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5" t="e">
        <f t="shared" si="54"/>
        <v>#DIV/0!</v>
      </c>
      <c r="M103" s="55" t="e">
        <f t="shared" si="55"/>
        <v>#DIV/0!</v>
      </c>
      <c r="N103" s="55" t="e">
        <f t="shared" si="56"/>
        <v>#DIV/0!</v>
      </c>
      <c r="O103" s="55" t="e">
        <f t="shared" si="57"/>
        <v>#DIV/0!</v>
      </c>
      <c r="P103" s="55" t="e">
        <f t="shared" si="58"/>
        <v>#DIV/0!</v>
      </c>
      <c r="Q103" s="55" t="e">
        <f t="shared" si="59"/>
        <v>#DIV/0!</v>
      </c>
      <c r="R103" s="55" t="e">
        <f t="shared" si="60"/>
        <v>#DIV/0!</v>
      </c>
      <c r="S103" s="1" t="e">
        <f t="shared" si="61"/>
        <v>#DIV/0!</v>
      </c>
    </row>
    <row r="104" spans="1:19" x14ac:dyDescent="0.25">
      <c r="A104" s="55">
        <f t="shared" si="53"/>
        <v>0</v>
      </c>
      <c r="B104" s="55">
        <f t="shared" si="53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5" t="e">
        <f t="shared" si="54"/>
        <v>#DIV/0!</v>
      </c>
      <c r="M104" s="55" t="e">
        <f t="shared" si="55"/>
        <v>#DIV/0!</v>
      </c>
      <c r="N104" s="55" t="e">
        <f t="shared" si="56"/>
        <v>#DIV/0!</v>
      </c>
      <c r="O104" s="55" t="e">
        <f t="shared" si="57"/>
        <v>#DIV/0!</v>
      </c>
      <c r="P104" s="55" t="e">
        <f t="shared" si="58"/>
        <v>#DIV/0!</v>
      </c>
      <c r="Q104" s="55" t="e">
        <f t="shared" si="59"/>
        <v>#DIV/0!</v>
      </c>
      <c r="R104" s="55" t="e">
        <f t="shared" si="60"/>
        <v>#DIV/0!</v>
      </c>
      <c r="S104" s="1" t="e">
        <f t="shared" si="61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96"/>
  <sheetViews>
    <sheetView topLeftCell="F68" workbookViewId="0">
      <selection activeCell="L79" sqref="L79:R79"/>
    </sheetView>
  </sheetViews>
  <sheetFormatPr defaultColWidth="10.875" defaultRowHeight="15.75" x14ac:dyDescent="0.25"/>
  <cols>
    <col min="1" max="2" width="15.1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44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62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RANK(R8,$R$8:$R$27)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7" si="7">AVERAGE(C9,D9)</f>
        <v>#DIV/0!</v>
      </c>
      <c r="M9" s="55" t="e">
        <f t="shared" ref="M9:M27" si="8">AVERAGE(E9,F9)</f>
        <v>#DIV/0!</v>
      </c>
      <c r="N9" s="55" t="e">
        <f t="shared" ref="N9:N27" si="9">L9+M9</f>
        <v>#DIV/0!</v>
      </c>
      <c r="O9" s="55" t="e">
        <f t="shared" ref="O9:O27" si="10">AVERAGE(G9,H9)</f>
        <v>#DIV/0!</v>
      </c>
      <c r="P9" s="55" t="e">
        <f t="shared" ref="P9:P27" si="11">AVERAGE(I9,J9)</f>
        <v>#DIV/0!</v>
      </c>
      <c r="Q9" s="55" t="e">
        <f t="shared" ref="Q9:Q27" si="12">IF(O9+P9&gt;10,10,O9+P9)</f>
        <v>#DIV/0!</v>
      </c>
      <c r="R9" s="55" t="e">
        <f t="shared" ref="R9:R27" si="13">10+N9-Q9-K9</f>
        <v>#DIV/0!</v>
      </c>
      <c r="S9" s="1" t="e">
        <f t="shared" ref="S9:S27" si="14">RANK(R9,$R$8:$R$27)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8" spans="1:19" x14ac:dyDescent="0.25">
      <c r="L28" s="10"/>
      <c r="M28" s="10"/>
      <c r="N28" s="10"/>
      <c r="O28" s="10"/>
      <c r="P28" s="10"/>
      <c r="Q28" s="10"/>
      <c r="R28" s="10"/>
    </row>
    <row r="29" spans="1:19" x14ac:dyDescent="0.25">
      <c r="A29" s="11" t="s">
        <v>43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67</v>
      </c>
      <c r="O30" s="5" t="s">
        <v>17</v>
      </c>
      <c r="P30" s="5" t="s">
        <v>10</v>
      </c>
      <c r="Q30" s="5" t="s">
        <v>137</v>
      </c>
      <c r="R30" s="62" t="s">
        <v>138</v>
      </c>
      <c r="S30" s="5" t="s">
        <v>66</v>
      </c>
    </row>
    <row r="31" spans="1:19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 t="e">
        <f t="shared" ref="L31" si="15">AVERAGE(C31,D31)</f>
        <v>#DIV/0!</v>
      </c>
      <c r="M31" s="55" t="e">
        <f t="shared" ref="M31" si="16">AVERAGE(E31,F31)</f>
        <v>#DIV/0!</v>
      </c>
      <c r="N31" s="55" t="e">
        <f t="shared" ref="N31" si="17">L31+M31</f>
        <v>#DIV/0!</v>
      </c>
      <c r="O31" s="55" t="e">
        <f t="shared" ref="O31" si="18">AVERAGE(G31,H31)</f>
        <v>#DIV/0!</v>
      </c>
      <c r="P31" s="55" t="e">
        <f t="shared" ref="P31" si="19">AVERAGE(I31,J31)</f>
        <v>#DIV/0!</v>
      </c>
      <c r="Q31" s="55" t="e">
        <f t="shared" ref="Q31" si="20">IF(O31+P31&gt;10,10,O31+P31)</f>
        <v>#DIV/0!</v>
      </c>
      <c r="R31" s="55" t="e">
        <f t="shared" ref="R31" si="21">10+N31-Q31-K31</f>
        <v>#DIV/0!</v>
      </c>
      <c r="S31" s="1" t="e">
        <f>RANK(R31,$R31:$R$50)</f>
        <v>#DIV/0!</v>
      </c>
    </row>
    <row r="32" spans="1:19" x14ac:dyDescent="0.25">
      <c r="A32" s="55">
        <f t="shared" ref="A32:B50" si="22">A9</f>
        <v>0</v>
      </c>
      <c r="B32" s="55">
        <f t="shared" si="22"/>
        <v>0</v>
      </c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ref="L32:L50" si="23">AVERAGE(C32,D32)</f>
        <v>#DIV/0!</v>
      </c>
      <c r="M32" s="55" t="e">
        <f t="shared" ref="M32:M50" si="24">AVERAGE(E32,F32)</f>
        <v>#DIV/0!</v>
      </c>
      <c r="N32" s="55" t="e">
        <f t="shared" ref="N32:N50" si="25">L32+M32</f>
        <v>#DIV/0!</v>
      </c>
      <c r="O32" s="55" t="e">
        <f t="shared" ref="O32:O50" si="26">AVERAGE(G32,H32)</f>
        <v>#DIV/0!</v>
      </c>
      <c r="P32" s="55" t="e">
        <f t="shared" ref="P32:P50" si="27">AVERAGE(I32,J32)</f>
        <v>#DIV/0!</v>
      </c>
      <c r="Q32" s="55" t="e">
        <f t="shared" ref="Q32:Q50" si="28">IF(O32+P32&gt;10,10,O32+P32)</f>
        <v>#DIV/0!</v>
      </c>
      <c r="R32" s="55" t="e">
        <f t="shared" ref="R32:R50" si="29">10+N32-Q32-K32</f>
        <v>#DIV/0!</v>
      </c>
      <c r="S32" s="1" t="e">
        <f>RANK(R32,$R32:$R$50)</f>
        <v>#DIV/0!</v>
      </c>
    </row>
    <row r="33" spans="1:19" x14ac:dyDescent="0.25">
      <c r="A33" s="55">
        <f t="shared" si="22"/>
        <v>0</v>
      </c>
      <c r="B33" s="55">
        <f t="shared" si="22"/>
        <v>0</v>
      </c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23"/>
        <v>#DIV/0!</v>
      </c>
      <c r="M33" s="55" t="e">
        <f t="shared" si="24"/>
        <v>#DIV/0!</v>
      </c>
      <c r="N33" s="55" t="e">
        <f t="shared" si="25"/>
        <v>#DIV/0!</v>
      </c>
      <c r="O33" s="55" t="e">
        <f t="shared" si="26"/>
        <v>#DIV/0!</v>
      </c>
      <c r="P33" s="55" t="e">
        <f t="shared" si="27"/>
        <v>#DIV/0!</v>
      </c>
      <c r="Q33" s="55" t="e">
        <f t="shared" si="28"/>
        <v>#DIV/0!</v>
      </c>
      <c r="R33" s="55" t="e">
        <f t="shared" si="29"/>
        <v>#DIV/0!</v>
      </c>
      <c r="S33" s="1" t="e">
        <f>RANK(R33,$R33:$R$50)</f>
        <v>#DIV/0!</v>
      </c>
    </row>
    <row r="34" spans="1:19" x14ac:dyDescent="0.25">
      <c r="A34" s="55">
        <f t="shared" si="22"/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23"/>
        <v>#DIV/0!</v>
      </c>
      <c r="M34" s="55" t="e">
        <f t="shared" si="24"/>
        <v>#DIV/0!</v>
      </c>
      <c r="N34" s="55" t="e">
        <f t="shared" si="25"/>
        <v>#DIV/0!</v>
      </c>
      <c r="O34" s="55" t="e">
        <f t="shared" si="26"/>
        <v>#DIV/0!</v>
      </c>
      <c r="P34" s="55" t="e">
        <f t="shared" si="27"/>
        <v>#DIV/0!</v>
      </c>
      <c r="Q34" s="55" t="e">
        <f t="shared" si="28"/>
        <v>#DIV/0!</v>
      </c>
      <c r="R34" s="55" t="e">
        <f t="shared" si="29"/>
        <v>#DIV/0!</v>
      </c>
      <c r="S34" s="1" t="e">
        <f>RANK(R34,$R34:$R$50)</f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>RANK(R35,$R35:$R$50)</f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>RANK(R36,$R36:$R$50)</f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>RANK(R37,$R37:$R$50)</f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>RANK(R38,$R38:$R$50)</f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>RANK(R39,$R39:$R$50)</f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>RANK(R40,$R40:$R$50)</f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>RANK(R41,$R41:$R$50)</f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>RANK(R42,$R42:$R$50)</f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>RANK(R43,$R43:$R$50)</f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>RANK(R44,$R44:$R$50)</f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>RANK(R45,$R45:$R$50)</f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>RANK(R46,$R46:$R$50)</f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>RANK(R47,$R47:$R$50)</f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>RANK(R48,$R48:$R$50)</f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>RANK(R49,$R49:$R$50)</f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>RANK(R50,$R50:$R$50)</f>
        <v>#DIV/0!</v>
      </c>
    </row>
    <row r="52" spans="1:19" x14ac:dyDescent="0.25">
      <c r="A52" s="11" t="s">
        <v>42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67</v>
      </c>
      <c r="O53" s="5" t="s">
        <v>17</v>
      </c>
      <c r="P53" s="5" t="s">
        <v>10</v>
      </c>
      <c r="Q53" s="5" t="s">
        <v>137</v>
      </c>
      <c r="R53" s="62" t="s">
        <v>138</v>
      </c>
      <c r="S53" s="5" t="s">
        <v>66</v>
      </c>
    </row>
    <row r="54" spans="1:19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ref="L54" si="30">AVERAGE(C54,D54)</f>
        <v>#DIV/0!</v>
      </c>
      <c r="M54" s="55" t="e">
        <f t="shared" ref="M54" si="31">AVERAGE(E54,F54)</f>
        <v>#DIV/0!</v>
      </c>
      <c r="N54" s="55" t="e">
        <f t="shared" ref="N54" si="32">L54+M54</f>
        <v>#DIV/0!</v>
      </c>
      <c r="O54" s="55" t="e">
        <f t="shared" ref="O54" si="33">AVERAGE(G54,H54)</f>
        <v>#DIV/0!</v>
      </c>
      <c r="P54" s="55" t="e">
        <f t="shared" ref="P54" si="34">AVERAGE(I54,J54)</f>
        <v>#DIV/0!</v>
      </c>
      <c r="Q54" s="55" t="e">
        <f t="shared" ref="Q54" si="35">IF(O54+P54&gt;10,10,O54+P54)</f>
        <v>#DIV/0!</v>
      </c>
      <c r="R54" s="55" t="e">
        <f t="shared" ref="R54" si="36">10+N54-Q54-K54</f>
        <v>#DIV/0!</v>
      </c>
      <c r="S54" s="1" t="e">
        <f>RANK(R54,$R$54:$R$73)</f>
        <v>#DIV/0!</v>
      </c>
    </row>
    <row r="55" spans="1:19" x14ac:dyDescent="0.25">
      <c r="A55" s="55">
        <f t="shared" ref="A55:B73" si="37">A9</f>
        <v>0</v>
      </c>
      <c r="B55" s="55">
        <f t="shared" si="37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ref="L55:L73" si="38">AVERAGE(C55,D55)</f>
        <v>#DIV/0!</v>
      </c>
      <c r="M55" s="55" t="e">
        <f t="shared" ref="M55:M73" si="39">AVERAGE(E55,F55)</f>
        <v>#DIV/0!</v>
      </c>
      <c r="N55" s="55" t="e">
        <f t="shared" ref="N55:N73" si="40">L55+M55</f>
        <v>#DIV/0!</v>
      </c>
      <c r="O55" s="55" t="e">
        <f t="shared" ref="O55:O73" si="41">AVERAGE(G55,H55)</f>
        <v>#DIV/0!</v>
      </c>
      <c r="P55" s="55" t="e">
        <f t="shared" ref="P55:P73" si="42">AVERAGE(I55,J55)</f>
        <v>#DIV/0!</v>
      </c>
      <c r="Q55" s="55" t="e">
        <f t="shared" ref="Q55:Q73" si="43">IF(O55+P55&gt;10,10,O55+P55)</f>
        <v>#DIV/0!</v>
      </c>
      <c r="R55" s="55" t="e">
        <f t="shared" ref="R55:R73" si="44">10+N55-Q55-K55</f>
        <v>#DIV/0!</v>
      </c>
      <c r="S55" s="1" t="e">
        <f t="shared" ref="S55:S73" si="45">RANK(R55,$R$54:$R$73)</f>
        <v>#DIV/0!</v>
      </c>
    </row>
    <row r="56" spans="1:19" x14ac:dyDescent="0.25">
      <c r="A56" s="55">
        <f t="shared" si="37"/>
        <v>0</v>
      </c>
      <c r="B56" s="55">
        <f t="shared" si="37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38"/>
        <v>#DIV/0!</v>
      </c>
      <c r="M56" s="55" t="e">
        <f t="shared" si="39"/>
        <v>#DIV/0!</v>
      </c>
      <c r="N56" s="55" t="e">
        <f t="shared" si="40"/>
        <v>#DIV/0!</v>
      </c>
      <c r="O56" s="55" t="e">
        <f t="shared" si="41"/>
        <v>#DIV/0!</v>
      </c>
      <c r="P56" s="55" t="e">
        <f t="shared" si="42"/>
        <v>#DIV/0!</v>
      </c>
      <c r="Q56" s="55" t="e">
        <f t="shared" si="43"/>
        <v>#DIV/0!</v>
      </c>
      <c r="R56" s="55" t="e">
        <f t="shared" si="44"/>
        <v>#DIV/0!</v>
      </c>
      <c r="S56" s="1" t="e">
        <f t="shared" si="45"/>
        <v>#DIV/0!</v>
      </c>
    </row>
    <row r="57" spans="1:19" x14ac:dyDescent="0.25">
      <c r="A57" s="55">
        <f t="shared" si="37"/>
        <v>0</v>
      </c>
      <c r="B57" s="55">
        <f t="shared" si="37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38"/>
        <v>#DIV/0!</v>
      </c>
      <c r="M57" s="55" t="e">
        <f t="shared" si="39"/>
        <v>#DIV/0!</v>
      </c>
      <c r="N57" s="55" t="e">
        <f t="shared" si="40"/>
        <v>#DIV/0!</v>
      </c>
      <c r="O57" s="55" t="e">
        <f t="shared" si="41"/>
        <v>#DIV/0!</v>
      </c>
      <c r="P57" s="55" t="e">
        <f t="shared" si="42"/>
        <v>#DIV/0!</v>
      </c>
      <c r="Q57" s="55" t="e">
        <f t="shared" si="43"/>
        <v>#DIV/0!</v>
      </c>
      <c r="R57" s="55" t="e">
        <f t="shared" si="44"/>
        <v>#DIV/0!</v>
      </c>
      <c r="S57" s="1" t="e">
        <f t="shared" si="45"/>
        <v>#DIV/0!</v>
      </c>
    </row>
    <row r="58" spans="1:19" x14ac:dyDescent="0.25">
      <c r="A58" s="55">
        <f t="shared" si="37"/>
        <v>0</v>
      </c>
      <c r="B58" s="55">
        <f t="shared" si="37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38"/>
        <v>#DIV/0!</v>
      </c>
      <c r="M58" s="55" t="e">
        <f t="shared" si="39"/>
        <v>#DIV/0!</v>
      </c>
      <c r="N58" s="55" t="e">
        <f t="shared" si="40"/>
        <v>#DIV/0!</v>
      </c>
      <c r="O58" s="55" t="e">
        <f t="shared" si="41"/>
        <v>#DIV/0!</v>
      </c>
      <c r="P58" s="55" t="e">
        <f t="shared" si="42"/>
        <v>#DIV/0!</v>
      </c>
      <c r="Q58" s="55" t="e">
        <f t="shared" si="43"/>
        <v>#DIV/0!</v>
      </c>
      <c r="R58" s="55" t="e">
        <f t="shared" si="44"/>
        <v>#DIV/0!</v>
      </c>
      <c r="S58" s="1" t="e">
        <f t="shared" si="45"/>
        <v>#DIV/0!</v>
      </c>
    </row>
    <row r="59" spans="1:19" x14ac:dyDescent="0.25">
      <c r="A59" s="55">
        <f t="shared" si="37"/>
        <v>0</v>
      </c>
      <c r="B59" s="55">
        <f t="shared" si="37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38"/>
        <v>#DIV/0!</v>
      </c>
      <c r="M59" s="55" t="e">
        <f t="shared" si="39"/>
        <v>#DIV/0!</v>
      </c>
      <c r="N59" s="55" t="e">
        <f t="shared" si="40"/>
        <v>#DIV/0!</v>
      </c>
      <c r="O59" s="55" t="e">
        <f t="shared" si="41"/>
        <v>#DIV/0!</v>
      </c>
      <c r="P59" s="55" t="e">
        <f t="shared" si="42"/>
        <v>#DIV/0!</v>
      </c>
      <c r="Q59" s="55" t="e">
        <f t="shared" si="43"/>
        <v>#DIV/0!</v>
      </c>
      <c r="R59" s="55" t="e">
        <f t="shared" si="44"/>
        <v>#DIV/0!</v>
      </c>
      <c r="S59" s="1" t="e">
        <f t="shared" si="45"/>
        <v>#DIV/0!</v>
      </c>
    </row>
    <row r="60" spans="1:19" x14ac:dyDescent="0.25">
      <c r="A60" s="55">
        <f t="shared" si="37"/>
        <v>0</v>
      </c>
      <c r="B60" s="55">
        <f t="shared" si="37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8"/>
        <v>#DIV/0!</v>
      </c>
      <c r="M60" s="55" t="e">
        <f t="shared" si="39"/>
        <v>#DIV/0!</v>
      </c>
      <c r="N60" s="55" t="e">
        <f t="shared" si="40"/>
        <v>#DIV/0!</v>
      </c>
      <c r="O60" s="55" t="e">
        <f t="shared" si="41"/>
        <v>#DIV/0!</v>
      </c>
      <c r="P60" s="55" t="e">
        <f t="shared" si="42"/>
        <v>#DIV/0!</v>
      </c>
      <c r="Q60" s="55" t="e">
        <f t="shared" si="43"/>
        <v>#DIV/0!</v>
      </c>
      <c r="R60" s="55" t="e">
        <f t="shared" si="44"/>
        <v>#DIV/0!</v>
      </c>
      <c r="S60" s="1" t="e">
        <f t="shared" si="45"/>
        <v>#DIV/0!</v>
      </c>
    </row>
    <row r="61" spans="1:19" x14ac:dyDescent="0.25">
      <c r="A61" s="55">
        <f t="shared" si="37"/>
        <v>0</v>
      </c>
      <c r="B61" s="55">
        <f t="shared" si="37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8"/>
        <v>#DIV/0!</v>
      </c>
      <c r="M61" s="55" t="e">
        <f t="shared" si="39"/>
        <v>#DIV/0!</v>
      </c>
      <c r="N61" s="55" t="e">
        <f t="shared" si="40"/>
        <v>#DIV/0!</v>
      </c>
      <c r="O61" s="55" t="e">
        <f t="shared" si="41"/>
        <v>#DIV/0!</v>
      </c>
      <c r="P61" s="55" t="e">
        <f t="shared" si="42"/>
        <v>#DIV/0!</v>
      </c>
      <c r="Q61" s="55" t="e">
        <f t="shared" si="43"/>
        <v>#DIV/0!</v>
      </c>
      <c r="R61" s="55" t="e">
        <f t="shared" si="44"/>
        <v>#DIV/0!</v>
      </c>
      <c r="S61" s="1" t="e">
        <f t="shared" si="45"/>
        <v>#DIV/0!</v>
      </c>
    </row>
    <row r="62" spans="1:19" x14ac:dyDescent="0.25">
      <c r="A62" s="55">
        <f t="shared" si="37"/>
        <v>0</v>
      </c>
      <c r="B62" s="55">
        <f t="shared" si="37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8"/>
        <v>#DIV/0!</v>
      </c>
      <c r="M62" s="55" t="e">
        <f t="shared" si="39"/>
        <v>#DIV/0!</v>
      </c>
      <c r="N62" s="55" t="e">
        <f t="shared" si="40"/>
        <v>#DIV/0!</v>
      </c>
      <c r="O62" s="55" t="e">
        <f t="shared" si="41"/>
        <v>#DIV/0!</v>
      </c>
      <c r="P62" s="55" t="e">
        <f t="shared" si="42"/>
        <v>#DIV/0!</v>
      </c>
      <c r="Q62" s="55" t="e">
        <f t="shared" si="43"/>
        <v>#DIV/0!</v>
      </c>
      <c r="R62" s="55" t="e">
        <f t="shared" si="44"/>
        <v>#DIV/0!</v>
      </c>
      <c r="S62" s="1" t="e">
        <f t="shared" si="45"/>
        <v>#DIV/0!</v>
      </c>
    </row>
    <row r="63" spans="1:19" x14ac:dyDescent="0.25">
      <c r="A63" s="55">
        <f t="shared" si="37"/>
        <v>0</v>
      </c>
      <c r="B63" s="55">
        <f t="shared" si="37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8"/>
        <v>#DIV/0!</v>
      </c>
      <c r="M63" s="55" t="e">
        <f t="shared" si="39"/>
        <v>#DIV/0!</v>
      </c>
      <c r="N63" s="55" t="e">
        <f t="shared" si="40"/>
        <v>#DIV/0!</v>
      </c>
      <c r="O63" s="55" t="e">
        <f t="shared" si="41"/>
        <v>#DIV/0!</v>
      </c>
      <c r="P63" s="55" t="e">
        <f t="shared" si="42"/>
        <v>#DIV/0!</v>
      </c>
      <c r="Q63" s="55" t="e">
        <f t="shared" si="43"/>
        <v>#DIV/0!</v>
      </c>
      <c r="R63" s="55" t="e">
        <f t="shared" si="44"/>
        <v>#DIV/0!</v>
      </c>
      <c r="S63" s="1" t="e">
        <f t="shared" si="45"/>
        <v>#DIV/0!</v>
      </c>
    </row>
    <row r="64" spans="1:19" x14ac:dyDescent="0.25">
      <c r="A64" s="55">
        <f t="shared" si="37"/>
        <v>0</v>
      </c>
      <c r="B64" s="55">
        <f t="shared" si="37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8"/>
        <v>#DIV/0!</v>
      </c>
      <c r="M64" s="55" t="e">
        <f t="shared" si="39"/>
        <v>#DIV/0!</v>
      </c>
      <c r="N64" s="55" t="e">
        <f t="shared" si="40"/>
        <v>#DIV/0!</v>
      </c>
      <c r="O64" s="55" t="e">
        <f t="shared" si="41"/>
        <v>#DIV/0!</v>
      </c>
      <c r="P64" s="55" t="e">
        <f t="shared" si="42"/>
        <v>#DIV/0!</v>
      </c>
      <c r="Q64" s="55" t="e">
        <f t="shared" si="43"/>
        <v>#DIV/0!</v>
      </c>
      <c r="R64" s="55" t="e">
        <f t="shared" si="44"/>
        <v>#DIV/0!</v>
      </c>
      <c r="S64" s="1" t="e">
        <f t="shared" si="45"/>
        <v>#DIV/0!</v>
      </c>
    </row>
    <row r="65" spans="1:19" x14ac:dyDescent="0.25">
      <c r="A65" s="55">
        <f t="shared" si="37"/>
        <v>0</v>
      </c>
      <c r="B65" s="55">
        <f t="shared" si="37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8"/>
        <v>#DIV/0!</v>
      </c>
      <c r="M65" s="55" t="e">
        <f t="shared" si="39"/>
        <v>#DIV/0!</v>
      </c>
      <c r="N65" s="55" t="e">
        <f t="shared" si="40"/>
        <v>#DIV/0!</v>
      </c>
      <c r="O65" s="55" t="e">
        <f t="shared" si="41"/>
        <v>#DIV/0!</v>
      </c>
      <c r="P65" s="55" t="e">
        <f t="shared" si="42"/>
        <v>#DIV/0!</v>
      </c>
      <c r="Q65" s="55" t="e">
        <f t="shared" si="43"/>
        <v>#DIV/0!</v>
      </c>
      <c r="R65" s="55" t="e">
        <f t="shared" si="44"/>
        <v>#DIV/0!</v>
      </c>
      <c r="S65" s="1" t="e">
        <f t="shared" si="45"/>
        <v>#DIV/0!</v>
      </c>
    </row>
    <row r="66" spans="1:19" x14ac:dyDescent="0.25">
      <c r="A66" s="55">
        <f t="shared" si="37"/>
        <v>0</v>
      </c>
      <c r="B66" s="55">
        <f t="shared" si="37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8"/>
        <v>#DIV/0!</v>
      </c>
      <c r="M66" s="55" t="e">
        <f t="shared" si="39"/>
        <v>#DIV/0!</v>
      </c>
      <c r="N66" s="55" t="e">
        <f t="shared" si="40"/>
        <v>#DIV/0!</v>
      </c>
      <c r="O66" s="55" t="e">
        <f t="shared" si="41"/>
        <v>#DIV/0!</v>
      </c>
      <c r="P66" s="55" t="e">
        <f t="shared" si="42"/>
        <v>#DIV/0!</v>
      </c>
      <c r="Q66" s="55" t="e">
        <f t="shared" si="43"/>
        <v>#DIV/0!</v>
      </c>
      <c r="R66" s="55" t="e">
        <f t="shared" si="44"/>
        <v>#DIV/0!</v>
      </c>
      <c r="S66" s="1" t="e">
        <f t="shared" si="45"/>
        <v>#DIV/0!</v>
      </c>
    </row>
    <row r="67" spans="1:19" x14ac:dyDescent="0.25">
      <c r="A67" s="55">
        <f t="shared" si="37"/>
        <v>0</v>
      </c>
      <c r="B67" s="55">
        <f t="shared" si="37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8"/>
        <v>#DIV/0!</v>
      </c>
      <c r="M67" s="55" t="e">
        <f t="shared" si="39"/>
        <v>#DIV/0!</v>
      </c>
      <c r="N67" s="55" t="e">
        <f t="shared" si="40"/>
        <v>#DIV/0!</v>
      </c>
      <c r="O67" s="55" t="e">
        <f t="shared" si="41"/>
        <v>#DIV/0!</v>
      </c>
      <c r="P67" s="55" t="e">
        <f t="shared" si="42"/>
        <v>#DIV/0!</v>
      </c>
      <c r="Q67" s="55" t="e">
        <f t="shared" si="43"/>
        <v>#DIV/0!</v>
      </c>
      <c r="R67" s="55" t="e">
        <f t="shared" si="44"/>
        <v>#DIV/0!</v>
      </c>
      <c r="S67" s="1" t="e">
        <f t="shared" si="45"/>
        <v>#DIV/0!</v>
      </c>
    </row>
    <row r="68" spans="1:19" x14ac:dyDescent="0.25">
      <c r="A68" s="55">
        <f t="shared" si="37"/>
        <v>0</v>
      </c>
      <c r="B68" s="55">
        <f t="shared" si="37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8"/>
        <v>#DIV/0!</v>
      </c>
      <c r="M68" s="55" t="e">
        <f t="shared" si="39"/>
        <v>#DIV/0!</v>
      </c>
      <c r="N68" s="55" t="e">
        <f t="shared" si="40"/>
        <v>#DIV/0!</v>
      </c>
      <c r="O68" s="55" t="e">
        <f t="shared" si="41"/>
        <v>#DIV/0!</v>
      </c>
      <c r="P68" s="55" t="e">
        <f t="shared" si="42"/>
        <v>#DIV/0!</v>
      </c>
      <c r="Q68" s="55" t="e">
        <f t="shared" si="43"/>
        <v>#DIV/0!</v>
      </c>
      <c r="R68" s="55" t="e">
        <f t="shared" si="44"/>
        <v>#DIV/0!</v>
      </c>
      <c r="S68" s="1" t="e">
        <f t="shared" si="45"/>
        <v>#DIV/0!</v>
      </c>
    </row>
    <row r="69" spans="1:19" x14ac:dyDescent="0.25">
      <c r="A69" s="55">
        <f t="shared" si="37"/>
        <v>0</v>
      </c>
      <c r="B69" s="55">
        <f t="shared" si="37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8"/>
        <v>#DIV/0!</v>
      </c>
      <c r="M69" s="55" t="e">
        <f t="shared" si="39"/>
        <v>#DIV/0!</v>
      </c>
      <c r="N69" s="55" t="e">
        <f t="shared" si="40"/>
        <v>#DIV/0!</v>
      </c>
      <c r="O69" s="55" t="e">
        <f t="shared" si="41"/>
        <v>#DIV/0!</v>
      </c>
      <c r="P69" s="55" t="e">
        <f t="shared" si="42"/>
        <v>#DIV/0!</v>
      </c>
      <c r="Q69" s="55" t="e">
        <f t="shared" si="43"/>
        <v>#DIV/0!</v>
      </c>
      <c r="R69" s="55" t="e">
        <f t="shared" si="44"/>
        <v>#DIV/0!</v>
      </c>
      <c r="S69" s="1" t="e">
        <f t="shared" si="45"/>
        <v>#DIV/0!</v>
      </c>
    </row>
    <row r="70" spans="1:19" x14ac:dyDescent="0.25">
      <c r="A70" s="55">
        <f t="shared" si="37"/>
        <v>0</v>
      </c>
      <c r="B70" s="55">
        <f t="shared" si="37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8"/>
        <v>#DIV/0!</v>
      </c>
      <c r="M70" s="55" t="e">
        <f t="shared" si="39"/>
        <v>#DIV/0!</v>
      </c>
      <c r="N70" s="55" t="e">
        <f t="shared" si="40"/>
        <v>#DIV/0!</v>
      </c>
      <c r="O70" s="55" t="e">
        <f t="shared" si="41"/>
        <v>#DIV/0!</v>
      </c>
      <c r="P70" s="55" t="e">
        <f t="shared" si="42"/>
        <v>#DIV/0!</v>
      </c>
      <c r="Q70" s="55" t="e">
        <f t="shared" si="43"/>
        <v>#DIV/0!</v>
      </c>
      <c r="R70" s="55" t="e">
        <f t="shared" si="44"/>
        <v>#DIV/0!</v>
      </c>
      <c r="S70" s="1" t="e">
        <f t="shared" si="45"/>
        <v>#DIV/0!</v>
      </c>
    </row>
    <row r="71" spans="1:19" x14ac:dyDescent="0.25">
      <c r="A71" s="55">
        <f t="shared" si="37"/>
        <v>0</v>
      </c>
      <c r="B71" s="55">
        <f t="shared" si="37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8"/>
        <v>#DIV/0!</v>
      </c>
      <c r="M71" s="55" t="e">
        <f t="shared" si="39"/>
        <v>#DIV/0!</v>
      </c>
      <c r="N71" s="55" t="e">
        <f t="shared" si="40"/>
        <v>#DIV/0!</v>
      </c>
      <c r="O71" s="55" t="e">
        <f t="shared" si="41"/>
        <v>#DIV/0!</v>
      </c>
      <c r="P71" s="55" t="e">
        <f t="shared" si="42"/>
        <v>#DIV/0!</v>
      </c>
      <c r="Q71" s="55" t="e">
        <f t="shared" si="43"/>
        <v>#DIV/0!</v>
      </c>
      <c r="R71" s="55" t="e">
        <f t="shared" si="44"/>
        <v>#DIV/0!</v>
      </c>
      <c r="S71" s="1" t="e">
        <f t="shared" si="45"/>
        <v>#DIV/0!</v>
      </c>
    </row>
    <row r="72" spans="1:19" x14ac:dyDescent="0.25">
      <c r="A72" s="55">
        <f t="shared" si="37"/>
        <v>0</v>
      </c>
      <c r="B72" s="55">
        <f t="shared" si="37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8"/>
        <v>#DIV/0!</v>
      </c>
      <c r="M72" s="55" t="e">
        <f t="shared" si="39"/>
        <v>#DIV/0!</v>
      </c>
      <c r="N72" s="55" t="e">
        <f t="shared" si="40"/>
        <v>#DIV/0!</v>
      </c>
      <c r="O72" s="55" t="e">
        <f t="shared" si="41"/>
        <v>#DIV/0!</v>
      </c>
      <c r="P72" s="55" t="e">
        <f t="shared" si="42"/>
        <v>#DIV/0!</v>
      </c>
      <c r="Q72" s="55" t="e">
        <f t="shared" si="43"/>
        <v>#DIV/0!</v>
      </c>
      <c r="R72" s="55" t="e">
        <f t="shared" si="44"/>
        <v>#DIV/0!</v>
      </c>
      <c r="S72" s="1" t="e">
        <f t="shared" si="45"/>
        <v>#DIV/0!</v>
      </c>
    </row>
    <row r="73" spans="1:19" x14ac:dyDescent="0.25">
      <c r="A73" s="55">
        <f t="shared" si="37"/>
        <v>0</v>
      </c>
      <c r="B73" s="55">
        <f t="shared" si="37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8"/>
        <v>#DIV/0!</v>
      </c>
      <c r="M73" s="55" t="e">
        <f t="shared" si="39"/>
        <v>#DIV/0!</v>
      </c>
      <c r="N73" s="55" t="e">
        <f t="shared" si="40"/>
        <v>#DIV/0!</v>
      </c>
      <c r="O73" s="55" t="e">
        <f t="shared" si="41"/>
        <v>#DIV/0!</v>
      </c>
      <c r="P73" s="55" t="e">
        <f t="shared" si="42"/>
        <v>#DIV/0!</v>
      </c>
      <c r="Q73" s="55" t="e">
        <f t="shared" si="43"/>
        <v>#DIV/0!</v>
      </c>
      <c r="R73" s="55" t="e">
        <f t="shared" si="44"/>
        <v>#DIV/0!</v>
      </c>
      <c r="S73" s="1" t="e">
        <f t="shared" si="45"/>
        <v>#DIV/0!</v>
      </c>
    </row>
    <row r="75" spans="1:19" x14ac:dyDescent="0.25">
      <c r="A75" s="11" t="s">
        <v>41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67</v>
      </c>
      <c r="O76" s="5" t="s">
        <v>17</v>
      </c>
      <c r="P76" s="5" t="s">
        <v>10</v>
      </c>
      <c r="Q76" s="5" t="s">
        <v>137</v>
      </c>
      <c r="R76" s="62" t="s">
        <v>138</v>
      </c>
      <c r="S76" s="5" t="s">
        <v>66</v>
      </c>
    </row>
    <row r="77" spans="1:19" x14ac:dyDescent="0.25">
      <c r="A77" s="55">
        <f>A8</f>
        <v>0</v>
      </c>
      <c r="B77" s="55">
        <f>B8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 t="e">
        <f t="shared" ref="L77" si="46">AVERAGE(C77,D77)</f>
        <v>#DIV/0!</v>
      </c>
      <c r="M77" s="55" t="e">
        <f t="shared" ref="M77" si="47">AVERAGE(E77,F77)</f>
        <v>#DIV/0!</v>
      </c>
      <c r="N77" s="55" t="e">
        <f t="shared" ref="N77" si="48">L77+M77</f>
        <v>#DIV/0!</v>
      </c>
      <c r="O77" s="55" t="e">
        <f t="shared" ref="O77" si="49">AVERAGE(G77,H77)</f>
        <v>#DIV/0!</v>
      </c>
      <c r="P77" s="55" t="e">
        <f t="shared" ref="P77" si="50">AVERAGE(I77,J77)</f>
        <v>#DIV/0!</v>
      </c>
      <c r="Q77" s="55" t="e">
        <f t="shared" ref="Q77" si="51">IF(O77+P77&gt;10,10,O77+P77)</f>
        <v>#DIV/0!</v>
      </c>
      <c r="R77" s="55" t="e">
        <f t="shared" ref="R77" si="52">10+N77-Q77-K77</f>
        <v>#DIV/0!</v>
      </c>
      <c r="S77" s="1" t="e">
        <f>RANK(R77,$R$77:$R$96)</f>
        <v>#DIV/0!</v>
      </c>
    </row>
    <row r="78" spans="1:19" x14ac:dyDescent="0.25">
      <c r="A78" s="55">
        <f t="shared" ref="A78:B96" si="53">A9</f>
        <v>0</v>
      </c>
      <c r="B78" s="55">
        <f t="shared" si="53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ref="L78:L96" si="54">AVERAGE(C78,D78)</f>
        <v>#DIV/0!</v>
      </c>
      <c r="M78" s="55" t="e">
        <f t="shared" ref="M78:M96" si="55">AVERAGE(E78,F78)</f>
        <v>#DIV/0!</v>
      </c>
      <c r="N78" s="55" t="e">
        <f t="shared" ref="N78:N96" si="56">L78+M78</f>
        <v>#DIV/0!</v>
      </c>
      <c r="O78" s="55" t="e">
        <f t="shared" ref="O78:O96" si="57">AVERAGE(G78,H78)</f>
        <v>#DIV/0!</v>
      </c>
      <c r="P78" s="55" t="e">
        <f t="shared" ref="P78:P96" si="58">AVERAGE(I78,J78)</f>
        <v>#DIV/0!</v>
      </c>
      <c r="Q78" s="55" t="e">
        <f t="shared" ref="Q78:Q96" si="59">IF(O78+P78&gt;10,10,O78+P78)</f>
        <v>#DIV/0!</v>
      </c>
      <c r="R78" s="55" t="e">
        <f t="shared" ref="R78:R96" si="60">10+N78-Q78-K78</f>
        <v>#DIV/0!</v>
      </c>
      <c r="S78" s="1" t="e">
        <f t="shared" ref="S78:S96" si="61">RANK(R78,$R$77:$R$96)</f>
        <v>#DIV/0!</v>
      </c>
    </row>
    <row r="79" spans="1:19" x14ac:dyDescent="0.25">
      <c r="A79" s="55">
        <f t="shared" si="53"/>
        <v>0</v>
      </c>
      <c r="B79" s="55">
        <f t="shared" si="53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54"/>
        <v>#DIV/0!</v>
      </c>
      <c r="M79" s="55" t="e">
        <f t="shared" si="55"/>
        <v>#DIV/0!</v>
      </c>
      <c r="N79" s="55" t="e">
        <f t="shared" si="56"/>
        <v>#DIV/0!</v>
      </c>
      <c r="O79" s="55" t="e">
        <f t="shared" si="57"/>
        <v>#DIV/0!</v>
      </c>
      <c r="P79" s="55" t="e">
        <f t="shared" si="58"/>
        <v>#DIV/0!</v>
      </c>
      <c r="Q79" s="55" t="e">
        <f t="shared" si="59"/>
        <v>#DIV/0!</v>
      </c>
      <c r="R79" s="55" t="e">
        <f t="shared" si="60"/>
        <v>#DIV/0!</v>
      </c>
      <c r="S79" s="1" t="e">
        <f t="shared" si="61"/>
        <v>#DIV/0!</v>
      </c>
    </row>
    <row r="80" spans="1:19" x14ac:dyDescent="0.25">
      <c r="A80" s="55">
        <f t="shared" si="53"/>
        <v>0</v>
      </c>
      <c r="B80" s="55">
        <f t="shared" si="53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54"/>
        <v>#DIV/0!</v>
      </c>
      <c r="M80" s="55" t="e">
        <f t="shared" si="55"/>
        <v>#DIV/0!</v>
      </c>
      <c r="N80" s="55" t="e">
        <f t="shared" si="56"/>
        <v>#DIV/0!</v>
      </c>
      <c r="O80" s="55" t="e">
        <f t="shared" si="57"/>
        <v>#DIV/0!</v>
      </c>
      <c r="P80" s="55" t="e">
        <f t="shared" si="58"/>
        <v>#DIV/0!</v>
      </c>
      <c r="Q80" s="55" t="e">
        <f t="shared" si="59"/>
        <v>#DIV/0!</v>
      </c>
      <c r="R80" s="55" t="e">
        <f t="shared" si="60"/>
        <v>#DIV/0!</v>
      </c>
      <c r="S80" s="1" t="e">
        <f t="shared" si="61"/>
        <v>#DIV/0!</v>
      </c>
    </row>
    <row r="81" spans="1:19" x14ac:dyDescent="0.25">
      <c r="A81" s="55">
        <f t="shared" si="53"/>
        <v>0</v>
      </c>
      <c r="B81" s="55">
        <f t="shared" si="53"/>
        <v>0</v>
      </c>
      <c r="C81" s="1"/>
      <c r="D81" s="1"/>
      <c r="E81" s="1"/>
      <c r="F81" s="1"/>
      <c r="G81" s="1"/>
      <c r="H81" s="1"/>
      <c r="I81" s="1"/>
      <c r="J81" s="1"/>
      <c r="K81" s="1"/>
      <c r="L81" s="55" t="e">
        <f t="shared" si="54"/>
        <v>#DIV/0!</v>
      </c>
      <c r="M81" s="55" t="e">
        <f t="shared" si="55"/>
        <v>#DIV/0!</v>
      </c>
      <c r="N81" s="55" t="e">
        <f t="shared" si="56"/>
        <v>#DIV/0!</v>
      </c>
      <c r="O81" s="55" t="e">
        <f t="shared" si="57"/>
        <v>#DIV/0!</v>
      </c>
      <c r="P81" s="55" t="e">
        <f t="shared" si="58"/>
        <v>#DIV/0!</v>
      </c>
      <c r="Q81" s="55" t="e">
        <f t="shared" si="59"/>
        <v>#DIV/0!</v>
      </c>
      <c r="R81" s="55" t="e">
        <f t="shared" si="60"/>
        <v>#DIV/0!</v>
      </c>
      <c r="S81" s="1" t="e">
        <f t="shared" si="61"/>
        <v>#DIV/0!</v>
      </c>
    </row>
    <row r="82" spans="1:19" x14ac:dyDescent="0.25">
      <c r="A82" s="55">
        <f t="shared" si="53"/>
        <v>0</v>
      </c>
      <c r="B82" s="55">
        <f t="shared" si="53"/>
        <v>0</v>
      </c>
      <c r="C82" s="1"/>
      <c r="D82" s="1"/>
      <c r="E82" s="1"/>
      <c r="F82" s="1"/>
      <c r="G82" s="1"/>
      <c r="H82" s="1"/>
      <c r="I82" s="1"/>
      <c r="J82" s="1"/>
      <c r="K82" s="1"/>
      <c r="L82" s="55" t="e">
        <f t="shared" si="54"/>
        <v>#DIV/0!</v>
      </c>
      <c r="M82" s="55" t="e">
        <f t="shared" si="55"/>
        <v>#DIV/0!</v>
      </c>
      <c r="N82" s="55" t="e">
        <f t="shared" si="56"/>
        <v>#DIV/0!</v>
      </c>
      <c r="O82" s="55" t="e">
        <f t="shared" si="57"/>
        <v>#DIV/0!</v>
      </c>
      <c r="P82" s="55" t="e">
        <f t="shared" si="58"/>
        <v>#DIV/0!</v>
      </c>
      <c r="Q82" s="55" t="e">
        <f t="shared" si="59"/>
        <v>#DIV/0!</v>
      </c>
      <c r="R82" s="55" t="e">
        <f t="shared" si="60"/>
        <v>#DIV/0!</v>
      </c>
      <c r="S82" s="1" t="e">
        <f t="shared" si="61"/>
        <v>#DIV/0!</v>
      </c>
    </row>
    <row r="83" spans="1:19" x14ac:dyDescent="0.25">
      <c r="A83" s="55">
        <f t="shared" si="53"/>
        <v>0</v>
      </c>
      <c r="B83" s="55">
        <f t="shared" si="53"/>
        <v>0</v>
      </c>
      <c r="C83" s="1"/>
      <c r="D83" s="1"/>
      <c r="E83" s="1"/>
      <c r="F83" s="1"/>
      <c r="G83" s="1"/>
      <c r="H83" s="1"/>
      <c r="I83" s="1"/>
      <c r="J83" s="1"/>
      <c r="K83" s="1"/>
      <c r="L83" s="55" t="e">
        <f t="shared" si="54"/>
        <v>#DIV/0!</v>
      </c>
      <c r="M83" s="55" t="e">
        <f t="shared" si="55"/>
        <v>#DIV/0!</v>
      </c>
      <c r="N83" s="55" t="e">
        <f t="shared" si="56"/>
        <v>#DIV/0!</v>
      </c>
      <c r="O83" s="55" t="e">
        <f t="shared" si="57"/>
        <v>#DIV/0!</v>
      </c>
      <c r="P83" s="55" t="e">
        <f t="shared" si="58"/>
        <v>#DIV/0!</v>
      </c>
      <c r="Q83" s="55" t="e">
        <f t="shared" si="59"/>
        <v>#DIV/0!</v>
      </c>
      <c r="R83" s="55" t="e">
        <f t="shared" si="60"/>
        <v>#DIV/0!</v>
      </c>
      <c r="S83" s="1" t="e">
        <f t="shared" si="61"/>
        <v>#DIV/0!</v>
      </c>
    </row>
    <row r="84" spans="1:19" x14ac:dyDescent="0.25">
      <c r="A84" s="55">
        <f t="shared" si="53"/>
        <v>0</v>
      </c>
      <c r="B84" s="55">
        <f t="shared" si="53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si="54"/>
        <v>#DIV/0!</v>
      </c>
      <c r="M84" s="55" t="e">
        <f t="shared" si="55"/>
        <v>#DIV/0!</v>
      </c>
      <c r="N84" s="55" t="e">
        <f t="shared" si="56"/>
        <v>#DIV/0!</v>
      </c>
      <c r="O84" s="55" t="e">
        <f t="shared" si="57"/>
        <v>#DIV/0!</v>
      </c>
      <c r="P84" s="55" t="e">
        <f t="shared" si="58"/>
        <v>#DIV/0!</v>
      </c>
      <c r="Q84" s="55" t="e">
        <f t="shared" si="59"/>
        <v>#DIV/0!</v>
      </c>
      <c r="R84" s="55" t="e">
        <f t="shared" si="60"/>
        <v>#DIV/0!</v>
      </c>
      <c r="S84" s="1" t="e">
        <f t="shared" si="61"/>
        <v>#DIV/0!</v>
      </c>
    </row>
    <row r="85" spans="1:19" x14ac:dyDescent="0.25">
      <c r="A85" s="55">
        <f t="shared" si="53"/>
        <v>0</v>
      </c>
      <c r="B85" s="55">
        <f t="shared" si="53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4"/>
        <v>#DIV/0!</v>
      </c>
      <c r="M85" s="55" t="e">
        <f t="shared" si="55"/>
        <v>#DIV/0!</v>
      </c>
      <c r="N85" s="55" t="e">
        <f t="shared" si="56"/>
        <v>#DIV/0!</v>
      </c>
      <c r="O85" s="55" t="e">
        <f t="shared" si="57"/>
        <v>#DIV/0!</v>
      </c>
      <c r="P85" s="55" t="e">
        <f t="shared" si="58"/>
        <v>#DIV/0!</v>
      </c>
      <c r="Q85" s="55" t="e">
        <f t="shared" si="59"/>
        <v>#DIV/0!</v>
      </c>
      <c r="R85" s="55" t="e">
        <f t="shared" si="60"/>
        <v>#DIV/0!</v>
      </c>
      <c r="S85" s="1" t="e">
        <f t="shared" si="61"/>
        <v>#DIV/0!</v>
      </c>
    </row>
    <row r="86" spans="1:19" x14ac:dyDescent="0.25">
      <c r="A86" s="55">
        <f t="shared" si="53"/>
        <v>0</v>
      </c>
      <c r="B86" s="55">
        <f t="shared" si="53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4"/>
        <v>#DIV/0!</v>
      </c>
      <c r="M86" s="55" t="e">
        <f t="shared" si="55"/>
        <v>#DIV/0!</v>
      </c>
      <c r="N86" s="55" t="e">
        <f t="shared" si="56"/>
        <v>#DIV/0!</v>
      </c>
      <c r="O86" s="55" t="e">
        <f t="shared" si="57"/>
        <v>#DIV/0!</v>
      </c>
      <c r="P86" s="55" t="e">
        <f t="shared" si="58"/>
        <v>#DIV/0!</v>
      </c>
      <c r="Q86" s="55" t="e">
        <f t="shared" si="59"/>
        <v>#DIV/0!</v>
      </c>
      <c r="R86" s="55" t="e">
        <f t="shared" si="60"/>
        <v>#DIV/0!</v>
      </c>
      <c r="S86" s="1" t="e">
        <f t="shared" si="61"/>
        <v>#DIV/0!</v>
      </c>
    </row>
    <row r="87" spans="1:19" x14ac:dyDescent="0.25">
      <c r="A87" s="55">
        <f t="shared" si="53"/>
        <v>0</v>
      </c>
      <c r="B87" s="55">
        <f t="shared" si="53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4"/>
        <v>#DIV/0!</v>
      </c>
      <c r="M87" s="55" t="e">
        <f t="shared" si="55"/>
        <v>#DIV/0!</v>
      </c>
      <c r="N87" s="55" t="e">
        <f t="shared" si="56"/>
        <v>#DIV/0!</v>
      </c>
      <c r="O87" s="55" t="e">
        <f t="shared" si="57"/>
        <v>#DIV/0!</v>
      </c>
      <c r="P87" s="55" t="e">
        <f t="shared" si="58"/>
        <v>#DIV/0!</v>
      </c>
      <c r="Q87" s="55" t="e">
        <f t="shared" si="59"/>
        <v>#DIV/0!</v>
      </c>
      <c r="R87" s="55" t="e">
        <f t="shared" si="60"/>
        <v>#DIV/0!</v>
      </c>
      <c r="S87" s="1" t="e">
        <f t="shared" si="61"/>
        <v>#DIV/0!</v>
      </c>
    </row>
    <row r="88" spans="1:19" x14ac:dyDescent="0.25">
      <c r="A88" s="55">
        <f t="shared" si="53"/>
        <v>0</v>
      </c>
      <c r="B88" s="55">
        <f t="shared" si="53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4"/>
        <v>#DIV/0!</v>
      </c>
      <c r="M88" s="55" t="e">
        <f t="shared" si="55"/>
        <v>#DIV/0!</v>
      </c>
      <c r="N88" s="55" t="e">
        <f t="shared" si="56"/>
        <v>#DIV/0!</v>
      </c>
      <c r="O88" s="55" t="e">
        <f t="shared" si="57"/>
        <v>#DIV/0!</v>
      </c>
      <c r="P88" s="55" t="e">
        <f t="shared" si="58"/>
        <v>#DIV/0!</v>
      </c>
      <c r="Q88" s="55" t="e">
        <f t="shared" si="59"/>
        <v>#DIV/0!</v>
      </c>
      <c r="R88" s="55" t="e">
        <f t="shared" si="60"/>
        <v>#DIV/0!</v>
      </c>
      <c r="S88" s="1" t="e">
        <f t="shared" si="61"/>
        <v>#DIV/0!</v>
      </c>
    </row>
    <row r="89" spans="1:19" x14ac:dyDescent="0.25">
      <c r="A89" s="55">
        <f t="shared" si="53"/>
        <v>0</v>
      </c>
      <c r="B89" s="55">
        <f t="shared" si="53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4"/>
        <v>#DIV/0!</v>
      </c>
      <c r="M89" s="55" t="e">
        <f t="shared" si="55"/>
        <v>#DIV/0!</v>
      </c>
      <c r="N89" s="55" t="e">
        <f t="shared" si="56"/>
        <v>#DIV/0!</v>
      </c>
      <c r="O89" s="55" t="e">
        <f t="shared" si="57"/>
        <v>#DIV/0!</v>
      </c>
      <c r="P89" s="55" t="e">
        <f t="shared" si="58"/>
        <v>#DIV/0!</v>
      </c>
      <c r="Q89" s="55" t="e">
        <f t="shared" si="59"/>
        <v>#DIV/0!</v>
      </c>
      <c r="R89" s="55" t="e">
        <f t="shared" si="60"/>
        <v>#DIV/0!</v>
      </c>
      <c r="S89" s="1" t="e">
        <f t="shared" si="61"/>
        <v>#DIV/0!</v>
      </c>
    </row>
    <row r="90" spans="1:19" x14ac:dyDescent="0.25">
      <c r="A90" s="55">
        <f t="shared" si="53"/>
        <v>0</v>
      </c>
      <c r="B90" s="55">
        <f t="shared" si="53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4"/>
        <v>#DIV/0!</v>
      </c>
      <c r="M90" s="55" t="e">
        <f t="shared" si="55"/>
        <v>#DIV/0!</v>
      </c>
      <c r="N90" s="55" t="e">
        <f t="shared" si="56"/>
        <v>#DIV/0!</v>
      </c>
      <c r="O90" s="55" t="e">
        <f t="shared" si="57"/>
        <v>#DIV/0!</v>
      </c>
      <c r="P90" s="55" t="e">
        <f t="shared" si="58"/>
        <v>#DIV/0!</v>
      </c>
      <c r="Q90" s="55" t="e">
        <f t="shared" si="59"/>
        <v>#DIV/0!</v>
      </c>
      <c r="R90" s="55" t="e">
        <f t="shared" si="60"/>
        <v>#DIV/0!</v>
      </c>
      <c r="S90" s="1" t="e">
        <f t="shared" si="61"/>
        <v>#DIV/0!</v>
      </c>
    </row>
    <row r="91" spans="1:19" x14ac:dyDescent="0.25">
      <c r="A91" s="55">
        <f t="shared" si="53"/>
        <v>0</v>
      </c>
      <c r="B91" s="55">
        <f t="shared" si="53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4"/>
        <v>#DIV/0!</v>
      </c>
      <c r="M91" s="55" t="e">
        <f t="shared" si="55"/>
        <v>#DIV/0!</v>
      </c>
      <c r="N91" s="55" t="e">
        <f t="shared" si="56"/>
        <v>#DIV/0!</v>
      </c>
      <c r="O91" s="55" t="e">
        <f t="shared" si="57"/>
        <v>#DIV/0!</v>
      </c>
      <c r="P91" s="55" t="e">
        <f t="shared" si="58"/>
        <v>#DIV/0!</v>
      </c>
      <c r="Q91" s="55" t="e">
        <f t="shared" si="59"/>
        <v>#DIV/0!</v>
      </c>
      <c r="R91" s="55" t="e">
        <f t="shared" si="60"/>
        <v>#DIV/0!</v>
      </c>
      <c r="S91" s="1" t="e">
        <f t="shared" si="61"/>
        <v>#DIV/0!</v>
      </c>
    </row>
    <row r="92" spans="1:19" x14ac:dyDescent="0.25">
      <c r="A92" s="55">
        <f t="shared" si="53"/>
        <v>0</v>
      </c>
      <c r="B92" s="55">
        <f t="shared" si="53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4"/>
        <v>#DIV/0!</v>
      </c>
      <c r="M92" s="55" t="e">
        <f t="shared" si="55"/>
        <v>#DIV/0!</v>
      </c>
      <c r="N92" s="55" t="e">
        <f t="shared" si="56"/>
        <v>#DIV/0!</v>
      </c>
      <c r="O92" s="55" t="e">
        <f t="shared" si="57"/>
        <v>#DIV/0!</v>
      </c>
      <c r="P92" s="55" t="e">
        <f t="shared" si="58"/>
        <v>#DIV/0!</v>
      </c>
      <c r="Q92" s="55" t="e">
        <f t="shared" si="59"/>
        <v>#DIV/0!</v>
      </c>
      <c r="R92" s="55" t="e">
        <f t="shared" si="60"/>
        <v>#DIV/0!</v>
      </c>
      <c r="S92" s="1" t="e">
        <f t="shared" si="61"/>
        <v>#DIV/0!</v>
      </c>
    </row>
    <row r="93" spans="1:19" x14ac:dyDescent="0.25">
      <c r="A93" s="55">
        <f t="shared" si="53"/>
        <v>0</v>
      </c>
      <c r="B93" s="55">
        <f t="shared" si="53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4"/>
        <v>#DIV/0!</v>
      </c>
      <c r="M93" s="55" t="e">
        <f t="shared" si="55"/>
        <v>#DIV/0!</v>
      </c>
      <c r="N93" s="55" t="e">
        <f t="shared" si="56"/>
        <v>#DIV/0!</v>
      </c>
      <c r="O93" s="55" t="e">
        <f t="shared" si="57"/>
        <v>#DIV/0!</v>
      </c>
      <c r="P93" s="55" t="e">
        <f t="shared" si="58"/>
        <v>#DIV/0!</v>
      </c>
      <c r="Q93" s="55" t="e">
        <f t="shared" si="59"/>
        <v>#DIV/0!</v>
      </c>
      <c r="R93" s="55" t="e">
        <f t="shared" si="60"/>
        <v>#DIV/0!</v>
      </c>
      <c r="S93" s="1" t="e">
        <f t="shared" si="61"/>
        <v>#DIV/0!</v>
      </c>
    </row>
    <row r="94" spans="1:19" x14ac:dyDescent="0.25">
      <c r="A94" s="55">
        <f t="shared" si="53"/>
        <v>0</v>
      </c>
      <c r="B94" s="55">
        <f t="shared" si="53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4"/>
        <v>#DIV/0!</v>
      </c>
      <c r="M94" s="55" t="e">
        <f t="shared" si="55"/>
        <v>#DIV/0!</v>
      </c>
      <c r="N94" s="55" t="e">
        <f t="shared" si="56"/>
        <v>#DIV/0!</v>
      </c>
      <c r="O94" s="55" t="e">
        <f t="shared" si="57"/>
        <v>#DIV/0!</v>
      </c>
      <c r="P94" s="55" t="e">
        <f t="shared" si="58"/>
        <v>#DIV/0!</v>
      </c>
      <c r="Q94" s="55" t="e">
        <f t="shared" si="59"/>
        <v>#DIV/0!</v>
      </c>
      <c r="R94" s="55" t="e">
        <f t="shared" si="60"/>
        <v>#DIV/0!</v>
      </c>
      <c r="S94" s="1" t="e">
        <f t="shared" si="61"/>
        <v>#DIV/0!</v>
      </c>
    </row>
    <row r="95" spans="1:19" x14ac:dyDescent="0.25">
      <c r="A95" s="55">
        <f t="shared" si="53"/>
        <v>0</v>
      </c>
      <c r="B95" s="55">
        <f t="shared" si="53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4"/>
        <v>#DIV/0!</v>
      </c>
      <c r="M95" s="55" t="e">
        <f t="shared" si="55"/>
        <v>#DIV/0!</v>
      </c>
      <c r="N95" s="55" t="e">
        <f t="shared" si="56"/>
        <v>#DIV/0!</v>
      </c>
      <c r="O95" s="55" t="e">
        <f t="shared" si="57"/>
        <v>#DIV/0!</v>
      </c>
      <c r="P95" s="55" t="e">
        <f t="shared" si="58"/>
        <v>#DIV/0!</v>
      </c>
      <c r="Q95" s="55" t="e">
        <f t="shared" si="59"/>
        <v>#DIV/0!</v>
      </c>
      <c r="R95" s="55" t="e">
        <f t="shared" si="60"/>
        <v>#DIV/0!</v>
      </c>
      <c r="S95" s="1" t="e">
        <f t="shared" si="61"/>
        <v>#DIV/0!</v>
      </c>
    </row>
    <row r="96" spans="1:19" x14ac:dyDescent="0.25">
      <c r="A96" s="55">
        <f t="shared" si="53"/>
        <v>0</v>
      </c>
      <c r="B96" s="55">
        <f t="shared" si="53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4"/>
        <v>#DIV/0!</v>
      </c>
      <c r="M96" s="55" t="e">
        <f t="shared" si="55"/>
        <v>#DIV/0!</v>
      </c>
      <c r="N96" s="55" t="e">
        <f t="shared" si="56"/>
        <v>#DIV/0!</v>
      </c>
      <c r="O96" s="55" t="e">
        <f t="shared" si="57"/>
        <v>#DIV/0!</v>
      </c>
      <c r="P96" s="55" t="e">
        <f t="shared" si="58"/>
        <v>#DIV/0!</v>
      </c>
      <c r="Q96" s="55" t="e">
        <f t="shared" si="59"/>
        <v>#DIV/0!</v>
      </c>
      <c r="R96" s="55" t="e">
        <f t="shared" si="60"/>
        <v>#DIV/0!</v>
      </c>
      <c r="S96" s="1" t="e">
        <f t="shared" si="61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96"/>
  <sheetViews>
    <sheetView topLeftCell="C69" workbookViewId="0">
      <selection activeCell="Q97" sqref="Q97"/>
    </sheetView>
  </sheetViews>
  <sheetFormatPr defaultColWidth="10.875" defaultRowHeight="15.75" x14ac:dyDescent="0.25"/>
  <cols>
    <col min="1" max="2" width="15.1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48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62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RANK(R8,$R$8:$R$27)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7" si="7">AVERAGE(C9,D9)</f>
        <v>#DIV/0!</v>
      </c>
      <c r="M9" s="55" t="e">
        <f t="shared" ref="M9:M27" si="8">AVERAGE(E9,F9)</f>
        <v>#DIV/0!</v>
      </c>
      <c r="N9" s="55" t="e">
        <f t="shared" ref="N9:N27" si="9">L9+M9</f>
        <v>#DIV/0!</v>
      </c>
      <c r="O9" s="55" t="e">
        <f t="shared" ref="O9:O27" si="10">AVERAGE(G9,H9)</f>
        <v>#DIV/0!</v>
      </c>
      <c r="P9" s="55" t="e">
        <f t="shared" ref="P9:P27" si="11">AVERAGE(I9,J9)</f>
        <v>#DIV/0!</v>
      </c>
      <c r="Q9" s="55" t="e">
        <f t="shared" ref="Q9:Q27" si="12">IF(O9+P9&gt;10,10,O9+P9)</f>
        <v>#DIV/0!</v>
      </c>
      <c r="R9" s="55" t="e">
        <f t="shared" ref="R9:R27" si="13">10+N9-Q9-K9</f>
        <v>#DIV/0!</v>
      </c>
      <c r="S9" s="1" t="e">
        <f t="shared" ref="S9:S27" si="14">RANK(R9,$R$8:$R$27)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>RANK(R15,$R$8:$R$27)</f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9" spans="1:19" x14ac:dyDescent="0.25">
      <c r="A29" s="11" t="s">
        <v>47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67</v>
      </c>
      <c r="O30" s="5" t="s">
        <v>17</v>
      </c>
      <c r="P30" s="5" t="s">
        <v>10</v>
      </c>
      <c r="Q30" s="5" t="s">
        <v>137</v>
      </c>
      <c r="R30" s="62" t="s">
        <v>138</v>
      </c>
      <c r="S30" s="5" t="s">
        <v>66</v>
      </c>
    </row>
    <row r="31" spans="1:19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 t="e">
        <f t="shared" ref="L31" si="15">AVERAGE(C31,D31)</f>
        <v>#DIV/0!</v>
      </c>
      <c r="M31" s="55" t="e">
        <f t="shared" ref="M31" si="16">AVERAGE(E31,F31)</f>
        <v>#DIV/0!</v>
      </c>
      <c r="N31" s="55" t="e">
        <f t="shared" ref="N31" si="17">L31+M31</f>
        <v>#DIV/0!</v>
      </c>
      <c r="O31" s="55" t="e">
        <f t="shared" ref="O31" si="18">AVERAGE(G31,H31)</f>
        <v>#DIV/0!</v>
      </c>
      <c r="P31" s="55" t="e">
        <f t="shared" ref="P31" si="19">AVERAGE(I31,J31)</f>
        <v>#DIV/0!</v>
      </c>
      <c r="Q31" s="55" t="e">
        <f t="shared" ref="Q31" si="20">IF(O31+P31&gt;10,10,O31+P31)</f>
        <v>#DIV/0!</v>
      </c>
      <c r="R31" s="55" t="e">
        <f t="shared" ref="R31" si="21">10+N31-Q31-K31</f>
        <v>#DIV/0!</v>
      </c>
      <c r="S31" s="1" t="e">
        <f>RANK(R31,$R31:$R$50)</f>
        <v>#DIV/0!</v>
      </c>
    </row>
    <row r="32" spans="1:19" x14ac:dyDescent="0.25">
      <c r="A32" s="55">
        <f t="shared" ref="A32:B50" si="22">A9</f>
        <v>0</v>
      </c>
      <c r="B32" s="55">
        <f t="shared" si="22"/>
        <v>0</v>
      </c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ref="L32:L50" si="23">AVERAGE(C32,D32)</f>
        <v>#DIV/0!</v>
      </c>
      <c r="M32" s="55" t="e">
        <f t="shared" ref="M32:M50" si="24">AVERAGE(E32,F32)</f>
        <v>#DIV/0!</v>
      </c>
      <c r="N32" s="55" t="e">
        <f t="shared" ref="N32:N50" si="25">L32+M32</f>
        <v>#DIV/0!</v>
      </c>
      <c r="O32" s="55" t="e">
        <f t="shared" ref="O32:O50" si="26">AVERAGE(G32,H32)</f>
        <v>#DIV/0!</v>
      </c>
      <c r="P32" s="55" t="e">
        <f t="shared" ref="P32:P50" si="27">AVERAGE(I32,J32)</f>
        <v>#DIV/0!</v>
      </c>
      <c r="Q32" s="55" t="e">
        <f t="shared" ref="Q32:Q50" si="28">IF(O32+P32&gt;10,10,O32+P32)</f>
        <v>#DIV/0!</v>
      </c>
      <c r="R32" s="55" t="e">
        <f t="shared" ref="R32:R50" si="29">10+N32-Q32-K32</f>
        <v>#DIV/0!</v>
      </c>
      <c r="S32" s="1" t="e">
        <f>RANK(R32,$R31:$R$50)</f>
        <v>#DIV/0!</v>
      </c>
    </row>
    <row r="33" spans="1:19" x14ac:dyDescent="0.25">
      <c r="A33" s="55">
        <f t="shared" si="22"/>
        <v>0</v>
      </c>
      <c r="B33" s="55">
        <f t="shared" si="22"/>
        <v>0</v>
      </c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23"/>
        <v>#DIV/0!</v>
      </c>
      <c r="M33" s="55" t="e">
        <f t="shared" si="24"/>
        <v>#DIV/0!</v>
      </c>
      <c r="N33" s="55" t="e">
        <f t="shared" si="25"/>
        <v>#DIV/0!</v>
      </c>
      <c r="O33" s="55" t="e">
        <f t="shared" si="26"/>
        <v>#DIV/0!</v>
      </c>
      <c r="P33" s="55" t="e">
        <f t="shared" si="27"/>
        <v>#DIV/0!</v>
      </c>
      <c r="Q33" s="55" t="e">
        <f t="shared" si="28"/>
        <v>#DIV/0!</v>
      </c>
      <c r="R33" s="55" t="e">
        <f t="shared" si="29"/>
        <v>#DIV/0!</v>
      </c>
      <c r="S33" s="1" t="e">
        <f>RANK(R33,$R31:$R$50)</f>
        <v>#DIV/0!</v>
      </c>
    </row>
    <row r="34" spans="1:19" x14ac:dyDescent="0.25">
      <c r="A34" s="55">
        <f t="shared" si="22"/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23"/>
        <v>#DIV/0!</v>
      </c>
      <c r="M34" s="55" t="e">
        <f t="shared" si="24"/>
        <v>#DIV/0!</v>
      </c>
      <c r="N34" s="55" t="e">
        <f t="shared" si="25"/>
        <v>#DIV/0!</v>
      </c>
      <c r="O34" s="55" t="e">
        <f t="shared" si="26"/>
        <v>#DIV/0!</v>
      </c>
      <c r="P34" s="55" t="e">
        <f t="shared" si="27"/>
        <v>#DIV/0!</v>
      </c>
      <c r="Q34" s="55" t="e">
        <f t="shared" si="28"/>
        <v>#DIV/0!</v>
      </c>
      <c r="R34" s="55" t="e">
        <f t="shared" si="29"/>
        <v>#DIV/0!</v>
      </c>
      <c r="S34" s="1" t="e">
        <f>RANK(R34,$R31:$R$50)</f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>RANK(R35,$R31:$R$50)</f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>RANK(R36,$R31:$R$50)</f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>RANK(R37,$R31:$R$50)</f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>RANK(R38,$R31:$R$50)</f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>RANK(R39,$R31:$R$50)</f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>RANK(R40,$R31:$R$50)</f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>RANK(R41,$R31:$R$50)</f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>RANK(R42,$R31:$R$50)</f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>RANK(R43,$R31:$R$50)</f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>RANK(R44,$R31:$R$50)</f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>RANK(R45,$R31:$R$50)</f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>RANK(R46,$R31:$R$50)</f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>RANK(R47,$R31:$R$50)</f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>RANK(R48,$R31:$R$50)</f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>RANK(R49,$R31:$R$50)</f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>RANK(R50,$R31:$R$50)</f>
        <v>#DIV/0!</v>
      </c>
    </row>
    <row r="52" spans="1:19" x14ac:dyDescent="0.25">
      <c r="A52" s="11" t="s">
        <v>46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67</v>
      </c>
      <c r="O53" s="5" t="s">
        <v>17</v>
      </c>
      <c r="P53" s="5" t="s">
        <v>10</v>
      </c>
      <c r="Q53" s="5" t="s">
        <v>137</v>
      </c>
      <c r="R53" s="62" t="s">
        <v>138</v>
      </c>
      <c r="S53" s="5" t="s">
        <v>66</v>
      </c>
    </row>
    <row r="54" spans="1:19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ref="L54" si="30">AVERAGE(C54,D54)</f>
        <v>#DIV/0!</v>
      </c>
      <c r="M54" s="55" t="e">
        <f t="shared" ref="M54" si="31">AVERAGE(E54,F54)</f>
        <v>#DIV/0!</v>
      </c>
      <c r="N54" s="55" t="e">
        <f t="shared" ref="N54" si="32">L54+M54</f>
        <v>#DIV/0!</v>
      </c>
      <c r="O54" s="55" t="e">
        <f t="shared" ref="O54" si="33">AVERAGE(G54,H54)</f>
        <v>#DIV/0!</v>
      </c>
      <c r="P54" s="55" t="e">
        <f t="shared" ref="P54" si="34">AVERAGE(I54,J54)</f>
        <v>#DIV/0!</v>
      </c>
      <c r="Q54" s="55" t="e">
        <f t="shared" ref="Q54" si="35">IF(O54+P54&gt;10,10,O54+P54)</f>
        <v>#DIV/0!</v>
      </c>
      <c r="R54" s="55" t="e">
        <f t="shared" ref="R54" si="36">10+N54-Q54-K54</f>
        <v>#DIV/0!</v>
      </c>
      <c r="S54" s="1" t="e">
        <f>RANK(R54,$R$54:$R$73)</f>
        <v>#DIV/0!</v>
      </c>
    </row>
    <row r="55" spans="1:19" x14ac:dyDescent="0.25">
      <c r="A55" s="55">
        <f t="shared" ref="A55:B73" si="37">A9</f>
        <v>0</v>
      </c>
      <c r="B55" s="55">
        <f t="shared" si="37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ref="L55:L73" si="38">AVERAGE(C55,D55)</f>
        <v>#DIV/0!</v>
      </c>
      <c r="M55" s="55" t="e">
        <f t="shared" ref="M55:M73" si="39">AVERAGE(E55,F55)</f>
        <v>#DIV/0!</v>
      </c>
      <c r="N55" s="55" t="e">
        <f t="shared" ref="N55:N73" si="40">L55+M55</f>
        <v>#DIV/0!</v>
      </c>
      <c r="O55" s="55" t="e">
        <f t="shared" ref="O55:O73" si="41">AVERAGE(G55,H55)</f>
        <v>#DIV/0!</v>
      </c>
      <c r="P55" s="55" t="e">
        <f t="shared" ref="P55:P73" si="42">AVERAGE(I55,J55)</f>
        <v>#DIV/0!</v>
      </c>
      <c r="Q55" s="55" t="e">
        <f t="shared" ref="Q55:Q73" si="43">IF(O55+P55&gt;10,10,O55+P55)</f>
        <v>#DIV/0!</v>
      </c>
      <c r="R55" s="55" t="e">
        <f t="shared" ref="R55:R73" si="44">10+N55-Q55-K55</f>
        <v>#DIV/0!</v>
      </c>
      <c r="S55" s="1" t="e">
        <f t="shared" ref="S55:S73" si="45">RANK(R55,$R$54:$R$73)</f>
        <v>#DIV/0!</v>
      </c>
    </row>
    <row r="56" spans="1:19" x14ac:dyDescent="0.25">
      <c r="A56" s="55">
        <f t="shared" si="37"/>
        <v>0</v>
      </c>
      <c r="B56" s="55">
        <f t="shared" si="37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38"/>
        <v>#DIV/0!</v>
      </c>
      <c r="M56" s="55" t="e">
        <f t="shared" si="39"/>
        <v>#DIV/0!</v>
      </c>
      <c r="N56" s="55" t="e">
        <f t="shared" si="40"/>
        <v>#DIV/0!</v>
      </c>
      <c r="O56" s="55" t="e">
        <f t="shared" si="41"/>
        <v>#DIV/0!</v>
      </c>
      <c r="P56" s="55" t="e">
        <f t="shared" si="42"/>
        <v>#DIV/0!</v>
      </c>
      <c r="Q56" s="55" t="e">
        <f t="shared" si="43"/>
        <v>#DIV/0!</v>
      </c>
      <c r="R56" s="55" t="e">
        <f t="shared" si="44"/>
        <v>#DIV/0!</v>
      </c>
      <c r="S56" s="1" t="e">
        <f t="shared" si="45"/>
        <v>#DIV/0!</v>
      </c>
    </row>
    <row r="57" spans="1:19" x14ac:dyDescent="0.25">
      <c r="A57" s="55">
        <f t="shared" si="37"/>
        <v>0</v>
      </c>
      <c r="B57" s="55">
        <f t="shared" si="37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38"/>
        <v>#DIV/0!</v>
      </c>
      <c r="M57" s="55" t="e">
        <f t="shared" si="39"/>
        <v>#DIV/0!</v>
      </c>
      <c r="N57" s="55" t="e">
        <f t="shared" si="40"/>
        <v>#DIV/0!</v>
      </c>
      <c r="O57" s="55" t="e">
        <f t="shared" si="41"/>
        <v>#DIV/0!</v>
      </c>
      <c r="P57" s="55" t="e">
        <f t="shared" si="42"/>
        <v>#DIV/0!</v>
      </c>
      <c r="Q57" s="55" t="e">
        <f t="shared" si="43"/>
        <v>#DIV/0!</v>
      </c>
      <c r="R57" s="55" t="e">
        <f t="shared" si="44"/>
        <v>#DIV/0!</v>
      </c>
      <c r="S57" s="1" t="e">
        <f>RANK(R57,$R$54:$R$73)</f>
        <v>#DIV/0!</v>
      </c>
    </row>
    <row r="58" spans="1:19" x14ac:dyDescent="0.25">
      <c r="A58" s="55">
        <f t="shared" si="37"/>
        <v>0</v>
      </c>
      <c r="B58" s="55">
        <f t="shared" si="37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38"/>
        <v>#DIV/0!</v>
      </c>
      <c r="M58" s="55" t="e">
        <f t="shared" si="39"/>
        <v>#DIV/0!</v>
      </c>
      <c r="N58" s="55" t="e">
        <f t="shared" si="40"/>
        <v>#DIV/0!</v>
      </c>
      <c r="O58" s="55" t="e">
        <f t="shared" si="41"/>
        <v>#DIV/0!</v>
      </c>
      <c r="P58" s="55" t="e">
        <f t="shared" si="42"/>
        <v>#DIV/0!</v>
      </c>
      <c r="Q58" s="55" t="e">
        <f t="shared" si="43"/>
        <v>#DIV/0!</v>
      </c>
      <c r="R58" s="55" t="e">
        <f t="shared" si="44"/>
        <v>#DIV/0!</v>
      </c>
      <c r="S58" s="1" t="e">
        <f t="shared" si="45"/>
        <v>#DIV/0!</v>
      </c>
    </row>
    <row r="59" spans="1:19" x14ac:dyDescent="0.25">
      <c r="A59" s="55">
        <f t="shared" si="37"/>
        <v>0</v>
      </c>
      <c r="B59" s="55">
        <f t="shared" si="37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38"/>
        <v>#DIV/0!</v>
      </c>
      <c r="M59" s="55" t="e">
        <f t="shared" si="39"/>
        <v>#DIV/0!</v>
      </c>
      <c r="N59" s="55" t="e">
        <f t="shared" si="40"/>
        <v>#DIV/0!</v>
      </c>
      <c r="O59" s="55" t="e">
        <f t="shared" si="41"/>
        <v>#DIV/0!</v>
      </c>
      <c r="P59" s="55" t="e">
        <f t="shared" si="42"/>
        <v>#DIV/0!</v>
      </c>
      <c r="Q59" s="55" t="e">
        <f t="shared" si="43"/>
        <v>#DIV/0!</v>
      </c>
      <c r="R59" s="55" t="e">
        <f t="shared" si="44"/>
        <v>#DIV/0!</v>
      </c>
      <c r="S59" s="1" t="e">
        <f t="shared" si="45"/>
        <v>#DIV/0!</v>
      </c>
    </row>
    <row r="60" spans="1:19" x14ac:dyDescent="0.25">
      <c r="A60" s="55">
        <f t="shared" si="37"/>
        <v>0</v>
      </c>
      <c r="B60" s="55">
        <f t="shared" si="37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8"/>
        <v>#DIV/0!</v>
      </c>
      <c r="M60" s="55" t="e">
        <f t="shared" si="39"/>
        <v>#DIV/0!</v>
      </c>
      <c r="N60" s="55" t="e">
        <f t="shared" si="40"/>
        <v>#DIV/0!</v>
      </c>
      <c r="O60" s="55" t="e">
        <f t="shared" si="41"/>
        <v>#DIV/0!</v>
      </c>
      <c r="P60" s="55" t="e">
        <f t="shared" si="42"/>
        <v>#DIV/0!</v>
      </c>
      <c r="Q60" s="55" t="e">
        <f t="shared" si="43"/>
        <v>#DIV/0!</v>
      </c>
      <c r="R60" s="55" t="e">
        <f t="shared" si="44"/>
        <v>#DIV/0!</v>
      </c>
      <c r="S60" s="1" t="e">
        <f t="shared" si="45"/>
        <v>#DIV/0!</v>
      </c>
    </row>
    <row r="61" spans="1:19" x14ac:dyDescent="0.25">
      <c r="A61" s="55">
        <f t="shared" si="37"/>
        <v>0</v>
      </c>
      <c r="B61" s="55">
        <f t="shared" si="37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8"/>
        <v>#DIV/0!</v>
      </c>
      <c r="M61" s="55" t="e">
        <f t="shared" si="39"/>
        <v>#DIV/0!</v>
      </c>
      <c r="N61" s="55" t="e">
        <f t="shared" si="40"/>
        <v>#DIV/0!</v>
      </c>
      <c r="O61" s="55" t="e">
        <f t="shared" si="41"/>
        <v>#DIV/0!</v>
      </c>
      <c r="P61" s="55" t="e">
        <f t="shared" si="42"/>
        <v>#DIV/0!</v>
      </c>
      <c r="Q61" s="55" t="e">
        <f t="shared" si="43"/>
        <v>#DIV/0!</v>
      </c>
      <c r="R61" s="55" t="e">
        <f t="shared" si="44"/>
        <v>#DIV/0!</v>
      </c>
      <c r="S61" s="1" t="e">
        <f t="shared" si="45"/>
        <v>#DIV/0!</v>
      </c>
    </row>
    <row r="62" spans="1:19" x14ac:dyDescent="0.25">
      <c r="A62" s="55">
        <f t="shared" si="37"/>
        <v>0</v>
      </c>
      <c r="B62" s="55">
        <f t="shared" si="37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8"/>
        <v>#DIV/0!</v>
      </c>
      <c r="M62" s="55" t="e">
        <f t="shared" si="39"/>
        <v>#DIV/0!</v>
      </c>
      <c r="N62" s="55" t="e">
        <f t="shared" si="40"/>
        <v>#DIV/0!</v>
      </c>
      <c r="O62" s="55" t="e">
        <f t="shared" si="41"/>
        <v>#DIV/0!</v>
      </c>
      <c r="P62" s="55" t="e">
        <f t="shared" si="42"/>
        <v>#DIV/0!</v>
      </c>
      <c r="Q62" s="55" t="e">
        <f t="shared" si="43"/>
        <v>#DIV/0!</v>
      </c>
      <c r="R62" s="55" t="e">
        <f t="shared" si="44"/>
        <v>#DIV/0!</v>
      </c>
      <c r="S62" s="1" t="e">
        <f t="shared" si="45"/>
        <v>#DIV/0!</v>
      </c>
    </row>
    <row r="63" spans="1:19" x14ac:dyDescent="0.25">
      <c r="A63" s="55">
        <f t="shared" si="37"/>
        <v>0</v>
      </c>
      <c r="B63" s="55">
        <f t="shared" si="37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8"/>
        <v>#DIV/0!</v>
      </c>
      <c r="M63" s="55" t="e">
        <f t="shared" si="39"/>
        <v>#DIV/0!</v>
      </c>
      <c r="N63" s="55" t="e">
        <f t="shared" si="40"/>
        <v>#DIV/0!</v>
      </c>
      <c r="O63" s="55" t="e">
        <f t="shared" si="41"/>
        <v>#DIV/0!</v>
      </c>
      <c r="P63" s="55" t="e">
        <f t="shared" si="42"/>
        <v>#DIV/0!</v>
      </c>
      <c r="Q63" s="55" t="e">
        <f t="shared" si="43"/>
        <v>#DIV/0!</v>
      </c>
      <c r="R63" s="55" t="e">
        <f t="shared" si="44"/>
        <v>#DIV/0!</v>
      </c>
      <c r="S63" s="1" t="e">
        <f t="shared" si="45"/>
        <v>#DIV/0!</v>
      </c>
    </row>
    <row r="64" spans="1:19" x14ac:dyDescent="0.25">
      <c r="A64" s="55">
        <f t="shared" si="37"/>
        <v>0</v>
      </c>
      <c r="B64" s="55">
        <f t="shared" si="37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8"/>
        <v>#DIV/0!</v>
      </c>
      <c r="M64" s="55" t="e">
        <f t="shared" si="39"/>
        <v>#DIV/0!</v>
      </c>
      <c r="N64" s="55" t="e">
        <f t="shared" si="40"/>
        <v>#DIV/0!</v>
      </c>
      <c r="O64" s="55" t="e">
        <f t="shared" si="41"/>
        <v>#DIV/0!</v>
      </c>
      <c r="P64" s="55" t="e">
        <f t="shared" si="42"/>
        <v>#DIV/0!</v>
      </c>
      <c r="Q64" s="55" t="e">
        <f t="shared" si="43"/>
        <v>#DIV/0!</v>
      </c>
      <c r="R64" s="55" t="e">
        <f t="shared" si="44"/>
        <v>#DIV/0!</v>
      </c>
      <c r="S64" s="1" t="e">
        <f t="shared" si="45"/>
        <v>#DIV/0!</v>
      </c>
    </row>
    <row r="65" spans="1:19" x14ac:dyDescent="0.25">
      <c r="A65" s="55">
        <f t="shared" si="37"/>
        <v>0</v>
      </c>
      <c r="B65" s="55">
        <f t="shared" si="37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8"/>
        <v>#DIV/0!</v>
      </c>
      <c r="M65" s="55" t="e">
        <f t="shared" si="39"/>
        <v>#DIV/0!</v>
      </c>
      <c r="N65" s="55" t="e">
        <f t="shared" si="40"/>
        <v>#DIV/0!</v>
      </c>
      <c r="O65" s="55" t="e">
        <f t="shared" si="41"/>
        <v>#DIV/0!</v>
      </c>
      <c r="P65" s="55" t="e">
        <f t="shared" si="42"/>
        <v>#DIV/0!</v>
      </c>
      <c r="Q65" s="55" t="e">
        <f t="shared" si="43"/>
        <v>#DIV/0!</v>
      </c>
      <c r="R65" s="55" t="e">
        <f t="shared" si="44"/>
        <v>#DIV/0!</v>
      </c>
      <c r="S65" s="1" t="e">
        <f t="shared" si="45"/>
        <v>#DIV/0!</v>
      </c>
    </row>
    <row r="66" spans="1:19" x14ac:dyDescent="0.25">
      <c r="A66" s="55">
        <f t="shared" si="37"/>
        <v>0</v>
      </c>
      <c r="B66" s="55">
        <f t="shared" si="37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8"/>
        <v>#DIV/0!</v>
      </c>
      <c r="M66" s="55" t="e">
        <f t="shared" si="39"/>
        <v>#DIV/0!</v>
      </c>
      <c r="N66" s="55" t="e">
        <f t="shared" si="40"/>
        <v>#DIV/0!</v>
      </c>
      <c r="O66" s="55" t="e">
        <f t="shared" si="41"/>
        <v>#DIV/0!</v>
      </c>
      <c r="P66" s="55" t="e">
        <f t="shared" si="42"/>
        <v>#DIV/0!</v>
      </c>
      <c r="Q66" s="55" t="e">
        <f t="shared" si="43"/>
        <v>#DIV/0!</v>
      </c>
      <c r="R66" s="55" t="e">
        <f t="shared" si="44"/>
        <v>#DIV/0!</v>
      </c>
      <c r="S66" s="1" t="e">
        <f t="shared" si="45"/>
        <v>#DIV/0!</v>
      </c>
    </row>
    <row r="67" spans="1:19" x14ac:dyDescent="0.25">
      <c r="A67" s="55">
        <f t="shared" si="37"/>
        <v>0</v>
      </c>
      <c r="B67" s="55">
        <f t="shared" si="37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8"/>
        <v>#DIV/0!</v>
      </c>
      <c r="M67" s="55" t="e">
        <f t="shared" si="39"/>
        <v>#DIV/0!</v>
      </c>
      <c r="N67" s="55" t="e">
        <f t="shared" si="40"/>
        <v>#DIV/0!</v>
      </c>
      <c r="O67" s="55" t="e">
        <f t="shared" si="41"/>
        <v>#DIV/0!</v>
      </c>
      <c r="P67" s="55" t="e">
        <f t="shared" si="42"/>
        <v>#DIV/0!</v>
      </c>
      <c r="Q67" s="55" t="e">
        <f t="shared" si="43"/>
        <v>#DIV/0!</v>
      </c>
      <c r="R67" s="55" t="e">
        <f t="shared" si="44"/>
        <v>#DIV/0!</v>
      </c>
      <c r="S67" s="1" t="e">
        <f t="shared" si="45"/>
        <v>#DIV/0!</v>
      </c>
    </row>
    <row r="68" spans="1:19" x14ac:dyDescent="0.25">
      <c r="A68" s="55">
        <f t="shared" si="37"/>
        <v>0</v>
      </c>
      <c r="B68" s="55">
        <f t="shared" si="37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8"/>
        <v>#DIV/0!</v>
      </c>
      <c r="M68" s="55" t="e">
        <f t="shared" si="39"/>
        <v>#DIV/0!</v>
      </c>
      <c r="N68" s="55" t="e">
        <f t="shared" si="40"/>
        <v>#DIV/0!</v>
      </c>
      <c r="O68" s="55" t="e">
        <f t="shared" si="41"/>
        <v>#DIV/0!</v>
      </c>
      <c r="P68" s="55" t="e">
        <f t="shared" si="42"/>
        <v>#DIV/0!</v>
      </c>
      <c r="Q68" s="55" t="e">
        <f t="shared" si="43"/>
        <v>#DIV/0!</v>
      </c>
      <c r="R68" s="55" t="e">
        <f t="shared" si="44"/>
        <v>#DIV/0!</v>
      </c>
      <c r="S68" s="1" t="e">
        <f t="shared" si="45"/>
        <v>#DIV/0!</v>
      </c>
    </row>
    <row r="69" spans="1:19" x14ac:dyDescent="0.25">
      <c r="A69" s="55">
        <f t="shared" si="37"/>
        <v>0</v>
      </c>
      <c r="B69" s="55">
        <f t="shared" si="37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8"/>
        <v>#DIV/0!</v>
      </c>
      <c r="M69" s="55" t="e">
        <f t="shared" si="39"/>
        <v>#DIV/0!</v>
      </c>
      <c r="N69" s="55" t="e">
        <f t="shared" si="40"/>
        <v>#DIV/0!</v>
      </c>
      <c r="O69" s="55" t="e">
        <f t="shared" si="41"/>
        <v>#DIV/0!</v>
      </c>
      <c r="P69" s="55" t="e">
        <f t="shared" si="42"/>
        <v>#DIV/0!</v>
      </c>
      <c r="Q69" s="55" t="e">
        <f t="shared" si="43"/>
        <v>#DIV/0!</v>
      </c>
      <c r="R69" s="55" t="e">
        <f t="shared" si="44"/>
        <v>#DIV/0!</v>
      </c>
      <c r="S69" s="1" t="e">
        <f t="shared" si="45"/>
        <v>#DIV/0!</v>
      </c>
    </row>
    <row r="70" spans="1:19" x14ac:dyDescent="0.25">
      <c r="A70" s="55">
        <f t="shared" si="37"/>
        <v>0</v>
      </c>
      <c r="B70" s="55">
        <f t="shared" si="37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8"/>
        <v>#DIV/0!</v>
      </c>
      <c r="M70" s="55" t="e">
        <f t="shared" si="39"/>
        <v>#DIV/0!</v>
      </c>
      <c r="N70" s="55" t="e">
        <f t="shared" si="40"/>
        <v>#DIV/0!</v>
      </c>
      <c r="O70" s="55" t="e">
        <f t="shared" si="41"/>
        <v>#DIV/0!</v>
      </c>
      <c r="P70" s="55" t="e">
        <f t="shared" si="42"/>
        <v>#DIV/0!</v>
      </c>
      <c r="Q70" s="55" t="e">
        <f t="shared" si="43"/>
        <v>#DIV/0!</v>
      </c>
      <c r="R70" s="55" t="e">
        <f t="shared" si="44"/>
        <v>#DIV/0!</v>
      </c>
      <c r="S70" s="1" t="e">
        <f t="shared" si="45"/>
        <v>#DIV/0!</v>
      </c>
    </row>
    <row r="71" spans="1:19" x14ac:dyDescent="0.25">
      <c r="A71" s="55">
        <f t="shared" si="37"/>
        <v>0</v>
      </c>
      <c r="B71" s="55">
        <f t="shared" si="37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8"/>
        <v>#DIV/0!</v>
      </c>
      <c r="M71" s="55" t="e">
        <f t="shared" si="39"/>
        <v>#DIV/0!</v>
      </c>
      <c r="N71" s="55" t="e">
        <f t="shared" si="40"/>
        <v>#DIV/0!</v>
      </c>
      <c r="O71" s="55" t="e">
        <f t="shared" si="41"/>
        <v>#DIV/0!</v>
      </c>
      <c r="P71" s="55" t="e">
        <f t="shared" si="42"/>
        <v>#DIV/0!</v>
      </c>
      <c r="Q71" s="55" t="e">
        <f t="shared" si="43"/>
        <v>#DIV/0!</v>
      </c>
      <c r="R71" s="55" t="e">
        <f t="shared" si="44"/>
        <v>#DIV/0!</v>
      </c>
      <c r="S71" s="1" t="e">
        <f t="shared" si="45"/>
        <v>#DIV/0!</v>
      </c>
    </row>
    <row r="72" spans="1:19" x14ac:dyDescent="0.25">
      <c r="A72" s="55">
        <f t="shared" si="37"/>
        <v>0</v>
      </c>
      <c r="B72" s="55">
        <f t="shared" si="37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8"/>
        <v>#DIV/0!</v>
      </c>
      <c r="M72" s="55" t="e">
        <f t="shared" si="39"/>
        <v>#DIV/0!</v>
      </c>
      <c r="N72" s="55" t="e">
        <f t="shared" si="40"/>
        <v>#DIV/0!</v>
      </c>
      <c r="O72" s="55" t="e">
        <f t="shared" si="41"/>
        <v>#DIV/0!</v>
      </c>
      <c r="P72" s="55" t="e">
        <f t="shared" si="42"/>
        <v>#DIV/0!</v>
      </c>
      <c r="Q72" s="55" t="e">
        <f t="shared" si="43"/>
        <v>#DIV/0!</v>
      </c>
      <c r="R72" s="55" t="e">
        <f t="shared" si="44"/>
        <v>#DIV/0!</v>
      </c>
      <c r="S72" s="1" t="e">
        <f t="shared" si="45"/>
        <v>#DIV/0!</v>
      </c>
    </row>
    <row r="73" spans="1:19" x14ac:dyDescent="0.25">
      <c r="A73" s="55">
        <f t="shared" si="37"/>
        <v>0</v>
      </c>
      <c r="B73" s="55">
        <f t="shared" si="37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8"/>
        <v>#DIV/0!</v>
      </c>
      <c r="M73" s="55" t="e">
        <f t="shared" si="39"/>
        <v>#DIV/0!</v>
      </c>
      <c r="N73" s="55" t="e">
        <f t="shared" si="40"/>
        <v>#DIV/0!</v>
      </c>
      <c r="O73" s="55" t="e">
        <f t="shared" si="41"/>
        <v>#DIV/0!</v>
      </c>
      <c r="P73" s="55" t="e">
        <f t="shared" si="42"/>
        <v>#DIV/0!</v>
      </c>
      <c r="Q73" s="55" t="e">
        <f t="shared" si="43"/>
        <v>#DIV/0!</v>
      </c>
      <c r="R73" s="55" t="e">
        <f t="shared" si="44"/>
        <v>#DIV/0!</v>
      </c>
      <c r="S73" s="1" t="e">
        <f t="shared" si="45"/>
        <v>#DIV/0!</v>
      </c>
    </row>
    <row r="75" spans="1:19" x14ac:dyDescent="0.25">
      <c r="A75" s="11" t="s">
        <v>45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67</v>
      </c>
      <c r="O76" s="5" t="s">
        <v>17</v>
      </c>
      <c r="P76" s="5" t="s">
        <v>10</v>
      </c>
      <c r="Q76" s="5" t="s">
        <v>137</v>
      </c>
      <c r="R76" s="62" t="s">
        <v>138</v>
      </c>
      <c r="S76" s="5" t="s">
        <v>66</v>
      </c>
    </row>
    <row r="77" spans="1:19" x14ac:dyDescent="0.25">
      <c r="A77" s="55">
        <f>A8</f>
        <v>0</v>
      </c>
      <c r="B77" s="55">
        <f>B8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 t="e">
        <f t="shared" ref="L77" si="46">AVERAGE(C77,D77)</f>
        <v>#DIV/0!</v>
      </c>
      <c r="M77" s="55" t="e">
        <f t="shared" ref="M77" si="47">AVERAGE(E77,F77)</f>
        <v>#DIV/0!</v>
      </c>
      <c r="N77" s="55" t="e">
        <f t="shared" ref="N77" si="48">L77+M77</f>
        <v>#DIV/0!</v>
      </c>
      <c r="O77" s="55" t="e">
        <f t="shared" ref="O77" si="49">AVERAGE(G77,H77)</f>
        <v>#DIV/0!</v>
      </c>
      <c r="P77" s="55" t="e">
        <f t="shared" ref="P77" si="50">AVERAGE(I77,J77)</f>
        <v>#DIV/0!</v>
      </c>
      <c r="Q77" s="55" t="e">
        <f t="shared" ref="Q77" si="51">IF(O77+P77&gt;10,10,O77+P77)</f>
        <v>#DIV/0!</v>
      </c>
      <c r="R77" s="55" t="e">
        <f t="shared" ref="R77" si="52">10+N77-Q77-K77</f>
        <v>#DIV/0!</v>
      </c>
      <c r="S77" s="1" t="e">
        <f>RANK(R77,$R$77:$R$96)</f>
        <v>#DIV/0!</v>
      </c>
    </row>
    <row r="78" spans="1:19" x14ac:dyDescent="0.25">
      <c r="A78" s="55">
        <f t="shared" ref="A78:B96" si="53">A9</f>
        <v>0</v>
      </c>
      <c r="B78" s="55">
        <f t="shared" si="53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ref="L78:L96" si="54">AVERAGE(C78,D78)</f>
        <v>#DIV/0!</v>
      </c>
      <c r="M78" s="55" t="e">
        <f t="shared" ref="M78:M96" si="55">AVERAGE(E78,F78)</f>
        <v>#DIV/0!</v>
      </c>
      <c r="N78" s="55" t="e">
        <f t="shared" ref="N78:N96" si="56">L78+M78</f>
        <v>#DIV/0!</v>
      </c>
      <c r="O78" s="55" t="e">
        <f t="shared" ref="O78:O96" si="57">AVERAGE(G78,H78)</f>
        <v>#DIV/0!</v>
      </c>
      <c r="P78" s="55" t="e">
        <f t="shared" ref="P78:P96" si="58">AVERAGE(I78,J78)</f>
        <v>#DIV/0!</v>
      </c>
      <c r="Q78" s="55" t="e">
        <f t="shared" ref="Q78:Q96" si="59">IF(O78+P78&gt;10,10,O78+P78)</f>
        <v>#DIV/0!</v>
      </c>
      <c r="R78" s="55" t="e">
        <f t="shared" ref="R78:R96" si="60">10+N78-Q78-K78</f>
        <v>#DIV/0!</v>
      </c>
      <c r="S78" s="1" t="e">
        <f t="shared" ref="S78:S96" si="61">RANK(R78,$R$77:$R$96)</f>
        <v>#DIV/0!</v>
      </c>
    </row>
    <row r="79" spans="1:19" x14ac:dyDescent="0.25">
      <c r="A79" s="55">
        <f t="shared" si="53"/>
        <v>0</v>
      </c>
      <c r="B79" s="55">
        <f t="shared" si="53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54"/>
        <v>#DIV/0!</v>
      </c>
      <c r="M79" s="55" t="e">
        <f t="shared" si="55"/>
        <v>#DIV/0!</v>
      </c>
      <c r="N79" s="55" t="e">
        <f t="shared" si="56"/>
        <v>#DIV/0!</v>
      </c>
      <c r="O79" s="55" t="e">
        <f t="shared" si="57"/>
        <v>#DIV/0!</v>
      </c>
      <c r="P79" s="55" t="e">
        <f t="shared" si="58"/>
        <v>#DIV/0!</v>
      </c>
      <c r="Q79" s="55" t="e">
        <f t="shared" si="59"/>
        <v>#DIV/0!</v>
      </c>
      <c r="R79" s="55" t="e">
        <f t="shared" si="60"/>
        <v>#DIV/0!</v>
      </c>
      <c r="S79" s="1" t="e">
        <f t="shared" si="61"/>
        <v>#DIV/0!</v>
      </c>
    </row>
    <row r="80" spans="1:19" x14ac:dyDescent="0.25">
      <c r="A80" s="55">
        <f t="shared" si="53"/>
        <v>0</v>
      </c>
      <c r="B80" s="55">
        <f t="shared" si="53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54"/>
        <v>#DIV/0!</v>
      </c>
      <c r="M80" s="55" t="e">
        <f t="shared" si="55"/>
        <v>#DIV/0!</v>
      </c>
      <c r="N80" s="55" t="e">
        <f t="shared" si="56"/>
        <v>#DIV/0!</v>
      </c>
      <c r="O80" s="55" t="e">
        <f t="shared" si="57"/>
        <v>#DIV/0!</v>
      </c>
      <c r="P80" s="55" t="e">
        <f t="shared" si="58"/>
        <v>#DIV/0!</v>
      </c>
      <c r="Q80" s="55" t="e">
        <f t="shared" si="59"/>
        <v>#DIV/0!</v>
      </c>
      <c r="R80" s="55" t="e">
        <f t="shared" si="60"/>
        <v>#DIV/0!</v>
      </c>
      <c r="S80" s="1" t="e">
        <f t="shared" si="61"/>
        <v>#DIV/0!</v>
      </c>
    </row>
    <row r="81" spans="1:19" x14ac:dyDescent="0.25">
      <c r="A81" s="55">
        <f t="shared" si="53"/>
        <v>0</v>
      </c>
      <c r="B81" s="55">
        <f t="shared" si="53"/>
        <v>0</v>
      </c>
      <c r="C81" s="1"/>
      <c r="D81" s="1"/>
      <c r="E81" s="1"/>
      <c r="F81" s="1"/>
      <c r="G81" s="1"/>
      <c r="H81" s="1"/>
      <c r="I81" s="1"/>
      <c r="J81" s="1"/>
      <c r="K81" s="1"/>
      <c r="L81" s="55" t="e">
        <f t="shared" si="54"/>
        <v>#DIV/0!</v>
      </c>
      <c r="M81" s="55" t="e">
        <f t="shared" si="55"/>
        <v>#DIV/0!</v>
      </c>
      <c r="N81" s="55" t="e">
        <f t="shared" si="56"/>
        <v>#DIV/0!</v>
      </c>
      <c r="O81" s="55" t="e">
        <f t="shared" si="57"/>
        <v>#DIV/0!</v>
      </c>
      <c r="P81" s="55" t="e">
        <f t="shared" si="58"/>
        <v>#DIV/0!</v>
      </c>
      <c r="Q81" s="55" t="e">
        <f t="shared" si="59"/>
        <v>#DIV/0!</v>
      </c>
      <c r="R81" s="55" t="e">
        <f t="shared" si="60"/>
        <v>#DIV/0!</v>
      </c>
      <c r="S81" s="1" t="e">
        <f t="shared" si="61"/>
        <v>#DIV/0!</v>
      </c>
    </row>
    <row r="82" spans="1:19" x14ac:dyDescent="0.25">
      <c r="A82" s="55">
        <f t="shared" si="53"/>
        <v>0</v>
      </c>
      <c r="B82" s="55">
        <f t="shared" si="53"/>
        <v>0</v>
      </c>
      <c r="C82" s="1"/>
      <c r="D82" s="1"/>
      <c r="E82" s="1"/>
      <c r="F82" s="1"/>
      <c r="G82" s="1"/>
      <c r="H82" s="1"/>
      <c r="I82" s="1"/>
      <c r="J82" s="1"/>
      <c r="K82" s="1"/>
      <c r="L82" s="55" t="e">
        <f t="shared" si="54"/>
        <v>#DIV/0!</v>
      </c>
      <c r="M82" s="55" t="e">
        <f t="shared" si="55"/>
        <v>#DIV/0!</v>
      </c>
      <c r="N82" s="55" t="e">
        <f t="shared" si="56"/>
        <v>#DIV/0!</v>
      </c>
      <c r="O82" s="55" t="e">
        <f t="shared" si="57"/>
        <v>#DIV/0!</v>
      </c>
      <c r="P82" s="55" t="e">
        <f t="shared" si="58"/>
        <v>#DIV/0!</v>
      </c>
      <c r="Q82" s="55" t="e">
        <f t="shared" si="59"/>
        <v>#DIV/0!</v>
      </c>
      <c r="R82" s="55" t="e">
        <f t="shared" si="60"/>
        <v>#DIV/0!</v>
      </c>
      <c r="S82" s="1" t="e">
        <f t="shared" si="61"/>
        <v>#DIV/0!</v>
      </c>
    </row>
    <row r="83" spans="1:19" x14ac:dyDescent="0.25">
      <c r="A83" s="55">
        <f t="shared" si="53"/>
        <v>0</v>
      </c>
      <c r="B83" s="55">
        <f t="shared" si="53"/>
        <v>0</v>
      </c>
      <c r="C83" s="1"/>
      <c r="D83" s="1"/>
      <c r="E83" s="1"/>
      <c r="F83" s="1"/>
      <c r="G83" s="1"/>
      <c r="H83" s="1"/>
      <c r="I83" s="1"/>
      <c r="J83" s="1"/>
      <c r="K83" s="1"/>
      <c r="L83" s="55" t="e">
        <f t="shared" si="54"/>
        <v>#DIV/0!</v>
      </c>
      <c r="M83" s="55" t="e">
        <f t="shared" si="55"/>
        <v>#DIV/0!</v>
      </c>
      <c r="N83" s="55" t="e">
        <f t="shared" si="56"/>
        <v>#DIV/0!</v>
      </c>
      <c r="O83" s="55" t="e">
        <f t="shared" si="57"/>
        <v>#DIV/0!</v>
      </c>
      <c r="P83" s="55" t="e">
        <f t="shared" si="58"/>
        <v>#DIV/0!</v>
      </c>
      <c r="Q83" s="55" t="e">
        <f t="shared" si="59"/>
        <v>#DIV/0!</v>
      </c>
      <c r="R83" s="55" t="e">
        <f t="shared" si="60"/>
        <v>#DIV/0!</v>
      </c>
      <c r="S83" s="1" t="e">
        <f t="shared" si="61"/>
        <v>#DIV/0!</v>
      </c>
    </row>
    <row r="84" spans="1:19" x14ac:dyDescent="0.25">
      <c r="A84" s="55">
        <f t="shared" si="53"/>
        <v>0</v>
      </c>
      <c r="B84" s="55">
        <f t="shared" si="53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si="54"/>
        <v>#DIV/0!</v>
      </c>
      <c r="M84" s="55" t="e">
        <f t="shared" si="55"/>
        <v>#DIV/0!</v>
      </c>
      <c r="N84" s="55" t="e">
        <f t="shared" si="56"/>
        <v>#DIV/0!</v>
      </c>
      <c r="O84" s="55" t="e">
        <f t="shared" si="57"/>
        <v>#DIV/0!</v>
      </c>
      <c r="P84" s="55" t="e">
        <f t="shared" si="58"/>
        <v>#DIV/0!</v>
      </c>
      <c r="Q84" s="55" t="e">
        <f t="shared" si="59"/>
        <v>#DIV/0!</v>
      </c>
      <c r="R84" s="55" t="e">
        <f t="shared" si="60"/>
        <v>#DIV/0!</v>
      </c>
      <c r="S84" s="1" t="e">
        <f t="shared" si="61"/>
        <v>#DIV/0!</v>
      </c>
    </row>
    <row r="85" spans="1:19" x14ac:dyDescent="0.25">
      <c r="A85" s="55">
        <f t="shared" si="53"/>
        <v>0</v>
      </c>
      <c r="B85" s="55">
        <f t="shared" si="53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4"/>
        <v>#DIV/0!</v>
      </c>
      <c r="M85" s="55" t="e">
        <f t="shared" si="55"/>
        <v>#DIV/0!</v>
      </c>
      <c r="N85" s="55" t="e">
        <f t="shared" si="56"/>
        <v>#DIV/0!</v>
      </c>
      <c r="O85" s="55" t="e">
        <f t="shared" si="57"/>
        <v>#DIV/0!</v>
      </c>
      <c r="P85" s="55" t="e">
        <f t="shared" si="58"/>
        <v>#DIV/0!</v>
      </c>
      <c r="Q85" s="55" t="e">
        <f t="shared" si="59"/>
        <v>#DIV/0!</v>
      </c>
      <c r="R85" s="55" t="e">
        <f t="shared" si="60"/>
        <v>#DIV/0!</v>
      </c>
      <c r="S85" s="1" t="e">
        <f t="shared" si="61"/>
        <v>#DIV/0!</v>
      </c>
    </row>
    <row r="86" spans="1:19" x14ac:dyDescent="0.25">
      <c r="A86" s="55">
        <f t="shared" si="53"/>
        <v>0</v>
      </c>
      <c r="B86" s="55">
        <f t="shared" si="53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4"/>
        <v>#DIV/0!</v>
      </c>
      <c r="M86" s="55" t="e">
        <f t="shared" si="55"/>
        <v>#DIV/0!</v>
      </c>
      <c r="N86" s="55" t="e">
        <f t="shared" si="56"/>
        <v>#DIV/0!</v>
      </c>
      <c r="O86" s="55" t="e">
        <f t="shared" si="57"/>
        <v>#DIV/0!</v>
      </c>
      <c r="P86" s="55" t="e">
        <f t="shared" si="58"/>
        <v>#DIV/0!</v>
      </c>
      <c r="Q86" s="55" t="e">
        <f t="shared" si="59"/>
        <v>#DIV/0!</v>
      </c>
      <c r="R86" s="55" t="e">
        <f t="shared" si="60"/>
        <v>#DIV/0!</v>
      </c>
      <c r="S86" s="1" t="e">
        <f t="shared" si="61"/>
        <v>#DIV/0!</v>
      </c>
    </row>
    <row r="87" spans="1:19" x14ac:dyDescent="0.25">
      <c r="A87" s="55">
        <f t="shared" si="53"/>
        <v>0</v>
      </c>
      <c r="B87" s="55">
        <f t="shared" si="53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4"/>
        <v>#DIV/0!</v>
      </c>
      <c r="M87" s="55" t="e">
        <f t="shared" si="55"/>
        <v>#DIV/0!</v>
      </c>
      <c r="N87" s="55" t="e">
        <f t="shared" si="56"/>
        <v>#DIV/0!</v>
      </c>
      <c r="O87" s="55" t="e">
        <f t="shared" si="57"/>
        <v>#DIV/0!</v>
      </c>
      <c r="P87" s="55" t="e">
        <f t="shared" si="58"/>
        <v>#DIV/0!</v>
      </c>
      <c r="Q87" s="55" t="e">
        <f t="shared" si="59"/>
        <v>#DIV/0!</v>
      </c>
      <c r="R87" s="55" t="e">
        <f t="shared" si="60"/>
        <v>#DIV/0!</v>
      </c>
      <c r="S87" s="1" t="e">
        <f t="shared" si="61"/>
        <v>#DIV/0!</v>
      </c>
    </row>
    <row r="88" spans="1:19" x14ac:dyDescent="0.25">
      <c r="A88" s="55">
        <f t="shared" si="53"/>
        <v>0</v>
      </c>
      <c r="B88" s="55">
        <f t="shared" si="53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4"/>
        <v>#DIV/0!</v>
      </c>
      <c r="M88" s="55" t="e">
        <f t="shared" si="55"/>
        <v>#DIV/0!</v>
      </c>
      <c r="N88" s="55" t="e">
        <f t="shared" si="56"/>
        <v>#DIV/0!</v>
      </c>
      <c r="O88" s="55" t="e">
        <f t="shared" si="57"/>
        <v>#DIV/0!</v>
      </c>
      <c r="P88" s="55" t="e">
        <f t="shared" si="58"/>
        <v>#DIV/0!</v>
      </c>
      <c r="Q88" s="55" t="e">
        <f t="shared" si="59"/>
        <v>#DIV/0!</v>
      </c>
      <c r="R88" s="55" t="e">
        <f t="shared" si="60"/>
        <v>#DIV/0!</v>
      </c>
      <c r="S88" s="1" t="e">
        <f t="shared" si="61"/>
        <v>#DIV/0!</v>
      </c>
    </row>
    <row r="89" spans="1:19" x14ac:dyDescent="0.25">
      <c r="A89" s="55">
        <f t="shared" si="53"/>
        <v>0</v>
      </c>
      <c r="B89" s="55">
        <f t="shared" si="53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4"/>
        <v>#DIV/0!</v>
      </c>
      <c r="M89" s="55" t="e">
        <f t="shared" si="55"/>
        <v>#DIV/0!</v>
      </c>
      <c r="N89" s="55" t="e">
        <f t="shared" si="56"/>
        <v>#DIV/0!</v>
      </c>
      <c r="O89" s="55" t="e">
        <f t="shared" si="57"/>
        <v>#DIV/0!</v>
      </c>
      <c r="P89" s="55" t="e">
        <f t="shared" si="58"/>
        <v>#DIV/0!</v>
      </c>
      <c r="Q89" s="55" t="e">
        <f t="shared" si="59"/>
        <v>#DIV/0!</v>
      </c>
      <c r="R89" s="55" t="e">
        <f t="shared" si="60"/>
        <v>#DIV/0!</v>
      </c>
      <c r="S89" s="1" t="e">
        <f t="shared" si="61"/>
        <v>#DIV/0!</v>
      </c>
    </row>
    <row r="90" spans="1:19" x14ac:dyDescent="0.25">
      <c r="A90" s="55">
        <f t="shared" si="53"/>
        <v>0</v>
      </c>
      <c r="B90" s="55">
        <f t="shared" si="53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4"/>
        <v>#DIV/0!</v>
      </c>
      <c r="M90" s="55" t="e">
        <f t="shared" si="55"/>
        <v>#DIV/0!</v>
      </c>
      <c r="N90" s="55" t="e">
        <f t="shared" si="56"/>
        <v>#DIV/0!</v>
      </c>
      <c r="O90" s="55" t="e">
        <f t="shared" si="57"/>
        <v>#DIV/0!</v>
      </c>
      <c r="P90" s="55" t="e">
        <f t="shared" si="58"/>
        <v>#DIV/0!</v>
      </c>
      <c r="Q90" s="55" t="e">
        <f t="shared" si="59"/>
        <v>#DIV/0!</v>
      </c>
      <c r="R90" s="55" t="e">
        <f t="shared" si="60"/>
        <v>#DIV/0!</v>
      </c>
      <c r="S90" s="1" t="e">
        <f t="shared" si="61"/>
        <v>#DIV/0!</v>
      </c>
    </row>
    <row r="91" spans="1:19" x14ac:dyDescent="0.25">
      <c r="A91" s="55">
        <f t="shared" si="53"/>
        <v>0</v>
      </c>
      <c r="B91" s="55">
        <f t="shared" si="53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4"/>
        <v>#DIV/0!</v>
      </c>
      <c r="M91" s="55" t="e">
        <f t="shared" si="55"/>
        <v>#DIV/0!</v>
      </c>
      <c r="N91" s="55" t="e">
        <f t="shared" si="56"/>
        <v>#DIV/0!</v>
      </c>
      <c r="O91" s="55" t="e">
        <f t="shared" si="57"/>
        <v>#DIV/0!</v>
      </c>
      <c r="P91" s="55" t="e">
        <f t="shared" si="58"/>
        <v>#DIV/0!</v>
      </c>
      <c r="Q91" s="55" t="e">
        <f t="shared" si="59"/>
        <v>#DIV/0!</v>
      </c>
      <c r="R91" s="55" t="e">
        <f t="shared" si="60"/>
        <v>#DIV/0!</v>
      </c>
      <c r="S91" s="1" t="e">
        <f t="shared" si="61"/>
        <v>#DIV/0!</v>
      </c>
    </row>
    <row r="92" spans="1:19" x14ac:dyDescent="0.25">
      <c r="A92" s="55">
        <f t="shared" si="53"/>
        <v>0</v>
      </c>
      <c r="B92" s="55">
        <f t="shared" si="53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4"/>
        <v>#DIV/0!</v>
      </c>
      <c r="M92" s="55" t="e">
        <f t="shared" si="55"/>
        <v>#DIV/0!</v>
      </c>
      <c r="N92" s="55" t="e">
        <f t="shared" si="56"/>
        <v>#DIV/0!</v>
      </c>
      <c r="O92" s="55" t="e">
        <f t="shared" si="57"/>
        <v>#DIV/0!</v>
      </c>
      <c r="P92" s="55" t="e">
        <f t="shared" si="58"/>
        <v>#DIV/0!</v>
      </c>
      <c r="Q92" s="55" t="e">
        <f t="shared" si="59"/>
        <v>#DIV/0!</v>
      </c>
      <c r="R92" s="55" t="e">
        <f t="shared" si="60"/>
        <v>#DIV/0!</v>
      </c>
      <c r="S92" s="1" t="e">
        <f t="shared" si="61"/>
        <v>#DIV/0!</v>
      </c>
    </row>
    <row r="93" spans="1:19" x14ac:dyDescent="0.25">
      <c r="A93" s="55">
        <f t="shared" si="53"/>
        <v>0</v>
      </c>
      <c r="B93" s="55">
        <f t="shared" si="53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4"/>
        <v>#DIV/0!</v>
      </c>
      <c r="M93" s="55" t="e">
        <f t="shared" si="55"/>
        <v>#DIV/0!</v>
      </c>
      <c r="N93" s="55" t="e">
        <f t="shared" si="56"/>
        <v>#DIV/0!</v>
      </c>
      <c r="O93" s="55" t="e">
        <f t="shared" si="57"/>
        <v>#DIV/0!</v>
      </c>
      <c r="P93" s="55" t="e">
        <f t="shared" si="58"/>
        <v>#DIV/0!</v>
      </c>
      <c r="Q93" s="55" t="e">
        <f t="shared" si="59"/>
        <v>#DIV/0!</v>
      </c>
      <c r="R93" s="55" t="e">
        <f t="shared" si="60"/>
        <v>#DIV/0!</v>
      </c>
      <c r="S93" s="1" t="e">
        <f t="shared" si="61"/>
        <v>#DIV/0!</v>
      </c>
    </row>
    <row r="94" spans="1:19" x14ac:dyDescent="0.25">
      <c r="A94" s="55">
        <f t="shared" si="53"/>
        <v>0</v>
      </c>
      <c r="B94" s="55">
        <f t="shared" si="53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4"/>
        <v>#DIV/0!</v>
      </c>
      <c r="M94" s="55" t="e">
        <f t="shared" si="55"/>
        <v>#DIV/0!</v>
      </c>
      <c r="N94" s="55" t="e">
        <f t="shared" si="56"/>
        <v>#DIV/0!</v>
      </c>
      <c r="O94" s="55" t="e">
        <f t="shared" si="57"/>
        <v>#DIV/0!</v>
      </c>
      <c r="P94" s="55" t="e">
        <f t="shared" si="58"/>
        <v>#DIV/0!</v>
      </c>
      <c r="Q94" s="55" t="e">
        <f t="shared" si="59"/>
        <v>#DIV/0!</v>
      </c>
      <c r="R94" s="55" t="e">
        <f t="shared" si="60"/>
        <v>#DIV/0!</v>
      </c>
      <c r="S94" s="1" t="e">
        <f t="shared" si="61"/>
        <v>#DIV/0!</v>
      </c>
    </row>
    <row r="95" spans="1:19" x14ac:dyDescent="0.25">
      <c r="A95" s="55">
        <f t="shared" si="53"/>
        <v>0</v>
      </c>
      <c r="B95" s="55">
        <f t="shared" si="53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4"/>
        <v>#DIV/0!</v>
      </c>
      <c r="M95" s="55" t="e">
        <f t="shared" si="55"/>
        <v>#DIV/0!</v>
      </c>
      <c r="N95" s="55" t="e">
        <f t="shared" si="56"/>
        <v>#DIV/0!</v>
      </c>
      <c r="O95" s="55" t="e">
        <f t="shared" si="57"/>
        <v>#DIV/0!</v>
      </c>
      <c r="P95" s="55" t="e">
        <f t="shared" si="58"/>
        <v>#DIV/0!</v>
      </c>
      <c r="Q95" s="55" t="e">
        <f t="shared" si="59"/>
        <v>#DIV/0!</v>
      </c>
      <c r="R95" s="55" t="e">
        <f t="shared" si="60"/>
        <v>#DIV/0!</v>
      </c>
      <c r="S95" s="1" t="e">
        <f t="shared" si="61"/>
        <v>#DIV/0!</v>
      </c>
    </row>
    <row r="96" spans="1:19" x14ac:dyDescent="0.25">
      <c r="A96" s="55">
        <f t="shared" si="53"/>
        <v>0</v>
      </c>
      <c r="B96" s="55">
        <f t="shared" si="53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4"/>
        <v>#DIV/0!</v>
      </c>
      <c r="M96" s="55" t="e">
        <f t="shared" si="55"/>
        <v>#DIV/0!</v>
      </c>
      <c r="N96" s="55" t="e">
        <f t="shared" si="56"/>
        <v>#DIV/0!</v>
      </c>
      <c r="O96" s="55" t="e">
        <f t="shared" si="57"/>
        <v>#DIV/0!</v>
      </c>
      <c r="P96" s="55" t="e">
        <f t="shared" si="58"/>
        <v>#DIV/0!</v>
      </c>
      <c r="Q96" s="55" t="e">
        <f t="shared" si="59"/>
        <v>#DIV/0!</v>
      </c>
      <c r="R96" s="55" t="e">
        <f t="shared" si="60"/>
        <v>#DIV/0!</v>
      </c>
      <c r="S96" s="1" t="e">
        <f t="shared" si="61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0"/>
  <sheetViews>
    <sheetView workbookViewId="0">
      <selection activeCell="L8" sqref="L8:M8"/>
    </sheetView>
  </sheetViews>
  <sheetFormatPr defaultColWidth="10.875" defaultRowHeight="15.75" x14ac:dyDescent="0.25"/>
  <cols>
    <col min="1" max="2" width="14.875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11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49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137</v>
      </c>
      <c r="M7" s="5" t="s">
        <v>138</v>
      </c>
      <c r="N7" s="5" t="s">
        <v>66</v>
      </c>
    </row>
    <row r="8" spans="1:14" x14ac:dyDescent="0.25">
      <c r="A8" s="55"/>
      <c r="B8" s="55"/>
      <c r="C8" s="55"/>
      <c r="D8" s="55"/>
      <c r="E8" s="55"/>
      <c r="F8" s="55"/>
      <c r="G8" s="55"/>
      <c r="H8" s="55"/>
      <c r="I8" s="55"/>
      <c r="J8" s="1" t="e">
        <f>AVERAGE(C8,D8)</f>
        <v>#DIV/0!</v>
      </c>
      <c r="K8" s="1" t="e">
        <f t="shared" ref="K8" si="0">MEDIAN(E8,F8,G8,H8)</f>
        <v>#NUM!</v>
      </c>
      <c r="L8" s="55" t="e">
        <f t="shared" ref="L8:L27" si="1">IF(K8&gt;10,10,K8)</f>
        <v>#NUM!</v>
      </c>
      <c r="M8" s="1" t="e">
        <f t="shared" ref="M8" si="2">10+J8-L8-I8</f>
        <v>#DIV/0!</v>
      </c>
      <c r="N8" s="1" t="e">
        <f>RANK(M8,$M$8:$M$27)</f>
        <v>#DIV/0!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3">AVERAGE(C9,D9)</f>
        <v>#DIV/0!</v>
      </c>
      <c r="K9" s="1" t="e">
        <f t="shared" ref="K9:K27" si="4">MEDIAN(E9,F9,G9,H9)</f>
        <v>#NUM!</v>
      </c>
      <c r="L9" s="55" t="e">
        <f t="shared" si="1"/>
        <v>#NUM!</v>
      </c>
      <c r="M9" s="1" t="e">
        <f t="shared" ref="M9:M27" si="5">10+J9-L9-I9</f>
        <v>#DIV/0!</v>
      </c>
      <c r="N9" s="1" t="e">
        <f t="shared" ref="N9:N27" si="6">RANK(M9,$M$8:$M$27)</f>
        <v>#DIV/0!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3"/>
        <v>#DIV/0!</v>
      </c>
      <c r="K10" s="1" t="e">
        <f t="shared" si="4"/>
        <v>#NUM!</v>
      </c>
      <c r="L10" s="55" t="e">
        <f t="shared" si="1"/>
        <v>#NUM!</v>
      </c>
      <c r="M10" s="1" t="e">
        <f t="shared" si="5"/>
        <v>#DIV/0!</v>
      </c>
      <c r="N10" s="1" t="e">
        <f t="shared" si="6"/>
        <v>#DIV/0!</v>
      </c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3"/>
        <v>#DIV/0!</v>
      </c>
      <c r="K11" s="1" t="e">
        <f t="shared" si="4"/>
        <v>#NUM!</v>
      </c>
      <c r="L11" s="55" t="e">
        <f t="shared" si="1"/>
        <v>#NUM!</v>
      </c>
      <c r="M11" s="1" t="e">
        <f t="shared" si="5"/>
        <v>#DIV/0!</v>
      </c>
      <c r="N11" s="1" t="e">
        <f t="shared" si="6"/>
        <v>#DIV/0!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3"/>
        <v>#DIV/0!</v>
      </c>
      <c r="K12" s="1" t="e">
        <f t="shared" si="4"/>
        <v>#NUM!</v>
      </c>
      <c r="L12" s="55" t="e">
        <f t="shared" si="1"/>
        <v>#NUM!</v>
      </c>
      <c r="M12" s="1" t="e">
        <f t="shared" si="5"/>
        <v>#DIV/0!</v>
      </c>
      <c r="N12" s="1" t="e">
        <f t="shared" si="6"/>
        <v>#DIV/0!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3"/>
        <v>#DIV/0!</v>
      </c>
      <c r="K13" s="1" t="e">
        <f t="shared" si="4"/>
        <v>#NUM!</v>
      </c>
      <c r="L13" s="55" t="e">
        <f t="shared" si="1"/>
        <v>#NUM!</v>
      </c>
      <c r="M13" s="1" t="e">
        <f t="shared" si="5"/>
        <v>#DIV/0!</v>
      </c>
      <c r="N13" s="1" t="e">
        <f t="shared" si="6"/>
        <v>#DIV/0!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3"/>
        <v>#DIV/0!</v>
      </c>
      <c r="K14" s="1" t="e">
        <f t="shared" si="4"/>
        <v>#NUM!</v>
      </c>
      <c r="L14" s="55" t="e">
        <f t="shared" si="1"/>
        <v>#NUM!</v>
      </c>
      <c r="M14" s="1" t="e">
        <f t="shared" si="5"/>
        <v>#DIV/0!</v>
      </c>
      <c r="N14" s="1" t="e">
        <f t="shared" si="6"/>
        <v>#DIV/0!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3"/>
        <v>#DIV/0!</v>
      </c>
      <c r="K15" s="1" t="e">
        <f t="shared" si="4"/>
        <v>#NUM!</v>
      </c>
      <c r="L15" s="55" t="e">
        <f t="shared" si="1"/>
        <v>#NUM!</v>
      </c>
      <c r="M15" s="1" t="e">
        <f t="shared" si="5"/>
        <v>#DIV/0!</v>
      </c>
      <c r="N15" s="1" t="e">
        <f t="shared" si="6"/>
        <v>#DIV/0!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3"/>
        <v>#DIV/0!</v>
      </c>
      <c r="K16" s="1" t="e">
        <f t="shared" si="4"/>
        <v>#NUM!</v>
      </c>
      <c r="L16" s="55" t="e">
        <f t="shared" si="1"/>
        <v>#NUM!</v>
      </c>
      <c r="M16" s="1" t="e">
        <f t="shared" si="5"/>
        <v>#DIV/0!</v>
      </c>
      <c r="N16" s="1" t="e">
        <f t="shared" si="6"/>
        <v>#DIV/0!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3"/>
        <v>#DIV/0!</v>
      </c>
      <c r="K17" s="1" t="e">
        <f t="shared" si="4"/>
        <v>#NUM!</v>
      </c>
      <c r="L17" s="55" t="e">
        <f t="shared" si="1"/>
        <v>#NUM!</v>
      </c>
      <c r="M17" s="1" t="e">
        <f t="shared" si="5"/>
        <v>#DIV/0!</v>
      </c>
      <c r="N17" s="1" t="e">
        <f t="shared" si="6"/>
        <v>#DIV/0!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3"/>
        <v>#DIV/0!</v>
      </c>
      <c r="K18" s="1" t="e">
        <f t="shared" si="4"/>
        <v>#NUM!</v>
      </c>
      <c r="L18" s="55" t="e">
        <f t="shared" si="1"/>
        <v>#NUM!</v>
      </c>
      <c r="M18" s="1" t="e">
        <f t="shared" si="5"/>
        <v>#DIV/0!</v>
      </c>
      <c r="N18" s="1" t="e">
        <f t="shared" si="6"/>
        <v>#DIV/0!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3"/>
        <v>#DIV/0!</v>
      </c>
      <c r="K19" s="1" t="e">
        <f t="shared" si="4"/>
        <v>#NUM!</v>
      </c>
      <c r="L19" s="55" t="e">
        <f t="shared" si="1"/>
        <v>#NUM!</v>
      </c>
      <c r="M19" s="1" t="e">
        <f t="shared" si="5"/>
        <v>#DIV/0!</v>
      </c>
      <c r="N19" s="1" t="e">
        <f t="shared" si="6"/>
        <v>#DIV/0!</v>
      </c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3"/>
        <v>#DIV/0!</v>
      </c>
      <c r="K20" s="1" t="e">
        <f t="shared" si="4"/>
        <v>#NUM!</v>
      </c>
      <c r="L20" s="55" t="e">
        <f t="shared" si="1"/>
        <v>#NUM!</v>
      </c>
      <c r="M20" s="1" t="e">
        <f t="shared" si="5"/>
        <v>#DIV/0!</v>
      </c>
      <c r="N20" s="1" t="e">
        <f t="shared" si="6"/>
        <v>#DIV/0!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3"/>
        <v>#DIV/0!</v>
      </c>
      <c r="K21" s="1" t="e">
        <f t="shared" si="4"/>
        <v>#NUM!</v>
      </c>
      <c r="L21" s="55" t="e">
        <f t="shared" si="1"/>
        <v>#NUM!</v>
      </c>
      <c r="M21" s="1" t="e">
        <f t="shared" si="5"/>
        <v>#DIV/0!</v>
      </c>
      <c r="N21" s="1" t="e">
        <f t="shared" si="6"/>
        <v>#DIV/0!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3"/>
        <v>#DIV/0!</v>
      </c>
      <c r="K22" s="1" t="e">
        <f t="shared" si="4"/>
        <v>#NUM!</v>
      </c>
      <c r="L22" s="55" t="e">
        <f t="shared" si="1"/>
        <v>#NUM!</v>
      </c>
      <c r="M22" s="1" t="e">
        <f t="shared" si="5"/>
        <v>#DIV/0!</v>
      </c>
      <c r="N22" s="1" t="e">
        <f t="shared" si="6"/>
        <v>#DIV/0!</v>
      </c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3"/>
        <v>#DIV/0!</v>
      </c>
      <c r="K23" s="1" t="e">
        <f t="shared" si="4"/>
        <v>#NUM!</v>
      </c>
      <c r="L23" s="55" t="e">
        <f t="shared" si="1"/>
        <v>#NUM!</v>
      </c>
      <c r="M23" s="1" t="e">
        <f t="shared" si="5"/>
        <v>#DIV/0!</v>
      </c>
      <c r="N23" s="1" t="e">
        <f t="shared" si="6"/>
        <v>#DIV/0!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3"/>
        <v>#DIV/0!</v>
      </c>
      <c r="K24" s="1" t="e">
        <f t="shared" si="4"/>
        <v>#NUM!</v>
      </c>
      <c r="L24" s="55" t="e">
        <f t="shared" si="1"/>
        <v>#NUM!</v>
      </c>
      <c r="M24" s="1" t="e">
        <f t="shared" si="5"/>
        <v>#DIV/0!</v>
      </c>
      <c r="N24" s="1" t="e">
        <f t="shared" si="6"/>
        <v>#DIV/0!</v>
      </c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3"/>
        <v>#DIV/0!</v>
      </c>
      <c r="K25" s="1" t="e">
        <f t="shared" si="4"/>
        <v>#NUM!</v>
      </c>
      <c r="L25" s="55" t="e">
        <f t="shared" si="1"/>
        <v>#NUM!</v>
      </c>
      <c r="M25" s="1" t="e">
        <f t="shared" si="5"/>
        <v>#DIV/0!</v>
      </c>
      <c r="N25" s="1" t="e">
        <f t="shared" si="6"/>
        <v>#DIV/0!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3"/>
        <v>#DIV/0!</v>
      </c>
      <c r="K26" s="1" t="e">
        <f t="shared" si="4"/>
        <v>#NUM!</v>
      </c>
      <c r="L26" s="55" t="e">
        <f t="shared" si="1"/>
        <v>#NUM!</v>
      </c>
      <c r="M26" s="1" t="e">
        <f t="shared" si="5"/>
        <v>#DIV/0!</v>
      </c>
      <c r="N26" s="1" t="e">
        <f t="shared" si="6"/>
        <v>#DIV/0!</v>
      </c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3"/>
        <v>#DIV/0!</v>
      </c>
      <c r="K27" s="1" t="e">
        <f t="shared" si="4"/>
        <v>#NUM!</v>
      </c>
      <c r="L27" s="55" t="e">
        <f t="shared" si="1"/>
        <v>#NUM!</v>
      </c>
      <c r="M27" s="1" t="e">
        <f t="shared" si="5"/>
        <v>#DIV/0!</v>
      </c>
      <c r="N27" s="1" t="e">
        <f t="shared" si="6"/>
        <v>#DIV/0!</v>
      </c>
    </row>
    <row r="28" spans="1:14" x14ac:dyDescent="0.25">
      <c r="J28" s="10"/>
      <c r="K28" s="10"/>
      <c r="L28" s="10"/>
      <c r="M28" s="10"/>
    </row>
    <row r="29" spans="1:14" x14ac:dyDescent="0.25">
      <c r="A29" s="11" t="s">
        <v>123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4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5" t="s">
        <v>137</v>
      </c>
      <c r="M30" s="5" t="s">
        <v>138</v>
      </c>
      <c r="N30" s="5" t="s">
        <v>66</v>
      </c>
    </row>
    <row r="31" spans="1:14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1" t="e">
        <f t="shared" ref="J31" si="7">AVERAGE(C31,D31)</f>
        <v>#DIV/0!</v>
      </c>
      <c r="K31" s="1" t="e">
        <f t="shared" ref="K31" si="8">MEDIAN(E31,F31,G31,H31)</f>
        <v>#NUM!</v>
      </c>
      <c r="L31" s="55" t="e">
        <f t="shared" ref="L31:L50" si="9">IF(K31&gt;10,10,K31)</f>
        <v>#NUM!</v>
      </c>
      <c r="M31" s="1" t="e">
        <f t="shared" ref="M31" si="10">10+J31-L31-I31</f>
        <v>#DIV/0!</v>
      </c>
      <c r="N31" s="1" t="e">
        <f>RANK(M31,$M$31:$M$50)</f>
        <v>#DIV/0!</v>
      </c>
    </row>
    <row r="32" spans="1:14" x14ac:dyDescent="0.25">
      <c r="A32" s="55">
        <f t="shared" ref="A32:B50" si="11">A9</f>
        <v>0</v>
      </c>
      <c r="B32" s="55">
        <f t="shared" si="11"/>
        <v>0</v>
      </c>
      <c r="C32" s="1"/>
      <c r="D32" s="1"/>
      <c r="E32" s="1"/>
      <c r="F32" s="1"/>
      <c r="G32" s="1"/>
      <c r="H32" s="1"/>
      <c r="I32" s="1"/>
      <c r="J32" s="1" t="e">
        <f t="shared" ref="J32:J50" si="12">AVERAGE(C32,D32)</f>
        <v>#DIV/0!</v>
      </c>
      <c r="K32" s="1" t="e">
        <f t="shared" ref="K32:K50" si="13">MEDIAN(E32,F32,G32,H32)</f>
        <v>#NUM!</v>
      </c>
      <c r="L32" s="55" t="e">
        <f t="shared" si="9"/>
        <v>#NUM!</v>
      </c>
      <c r="M32" s="1" t="e">
        <f t="shared" ref="M32:M50" si="14">10+J32-L32-I32</f>
        <v>#DIV/0!</v>
      </c>
      <c r="N32" s="1" t="e">
        <f t="shared" ref="N32:N50" si="15">RANK(M32,$M$31:$M$50)</f>
        <v>#DIV/0!</v>
      </c>
    </row>
    <row r="33" spans="1:14" x14ac:dyDescent="0.25">
      <c r="A33" s="55">
        <f t="shared" si="11"/>
        <v>0</v>
      </c>
      <c r="B33" s="55">
        <f t="shared" si="11"/>
        <v>0</v>
      </c>
      <c r="C33" s="1"/>
      <c r="D33" s="1"/>
      <c r="E33" s="1"/>
      <c r="F33" s="1"/>
      <c r="G33" s="1"/>
      <c r="H33" s="1"/>
      <c r="I33" s="1"/>
      <c r="J33" s="1" t="e">
        <f t="shared" si="12"/>
        <v>#DIV/0!</v>
      </c>
      <c r="K33" s="1" t="e">
        <f t="shared" si="13"/>
        <v>#NUM!</v>
      </c>
      <c r="L33" s="55" t="e">
        <f t="shared" si="9"/>
        <v>#NUM!</v>
      </c>
      <c r="M33" s="1" t="e">
        <f t="shared" si="14"/>
        <v>#DIV/0!</v>
      </c>
      <c r="N33" s="1" t="e">
        <f t="shared" si="15"/>
        <v>#DIV/0!</v>
      </c>
    </row>
    <row r="34" spans="1:14" x14ac:dyDescent="0.25">
      <c r="A34" s="55">
        <f t="shared" si="11"/>
        <v>0</v>
      </c>
      <c r="B34" s="55">
        <f t="shared" si="11"/>
        <v>0</v>
      </c>
      <c r="C34" s="1"/>
      <c r="D34" s="1"/>
      <c r="E34" s="1"/>
      <c r="F34" s="1"/>
      <c r="G34" s="1"/>
      <c r="H34" s="1"/>
      <c r="I34" s="1"/>
      <c r="J34" s="1" t="e">
        <f t="shared" si="12"/>
        <v>#DIV/0!</v>
      </c>
      <c r="K34" s="1" t="e">
        <f t="shared" si="13"/>
        <v>#NUM!</v>
      </c>
      <c r="L34" s="55" t="e">
        <f t="shared" si="9"/>
        <v>#NUM!</v>
      </c>
      <c r="M34" s="1" t="e">
        <f t="shared" si="14"/>
        <v>#DIV/0!</v>
      </c>
      <c r="N34" s="1" t="e">
        <f t="shared" si="15"/>
        <v>#DIV/0!</v>
      </c>
    </row>
    <row r="35" spans="1:14" x14ac:dyDescent="0.25">
      <c r="A35" s="55">
        <f t="shared" si="11"/>
        <v>0</v>
      </c>
      <c r="B35" s="55">
        <f t="shared" si="11"/>
        <v>0</v>
      </c>
      <c r="C35" s="1"/>
      <c r="D35" s="1"/>
      <c r="E35" s="1"/>
      <c r="F35" s="1"/>
      <c r="G35" s="1"/>
      <c r="H35" s="1"/>
      <c r="I35" s="1"/>
      <c r="J35" s="1" t="e">
        <f t="shared" si="12"/>
        <v>#DIV/0!</v>
      </c>
      <c r="K35" s="1" t="e">
        <f t="shared" si="13"/>
        <v>#NUM!</v>
      </c>
      <c r="L35" s="55" t="e">
        <f t="shared" si="9"/>
        <v>#NUM!</v>
      </c>
      <c r="M35" s="1" t="e">
        <f t="shared" si="14"/>
        <v>#DIV/0!</v>
      </c>
      <c r="N35" s="1" t="e">
        <f t="shared" si="15"/>
        <v>#DIV/0!</v>
      </c>
    </row>
    <row r="36" spans="1:14" x14ac:dyDescent="0.25">
      <c r="A36" s="55">
        <f t="shared" si="11"/>
        <v>0</v>
      </c>
      <c r="B36" s="55">
        <f t="shared" si="11"/>
        <v>0</v>
      </c>
      <c r="C36" s="1"/>
      <c r="D36" s="1"/>
      <c r="E36" s="1"/>
      <c r="F36" s="1"/>
      <c r="G36" s="1"/>
      <c r="H36" s="1"/>
      <c r="I36" s="1"/>
      <c r="J36" s="1" t="e">
        <f t="shared" si="12"/>
        <v>#DIV/0!</v>
      </c>
      <c r="K36" s="1" t="e">
        <f t="shared" si="13"/>
        <v>#NUM!</v>
      </c>
      <c r="L36" s="55" t="e">
        <f t="shared" si="9"/>
        <v>#NUM!</v>
      </c>
      <c r="M36" s="1" t="e">
        <f t="shared" si="14"/>
        <v>#DIV/0!</v>
      </c>
      <c r="N36" s="1" t="e">
        <f t="shared" si="15"/>
        <v>#DIV/0!</v>
      </c>
    </row>
    <row r="37" spans="1:14" x14ac:dyDescent="0.25">
      <c r="A37" s="55">
        <f t="shared" si="11"/>
        <v>0</v>
      </c>
      <c r="B37" s="55">
        <f t="shared" si="11"/>
        <v>0</v>
      </c>
      <c r="C37" s="1"/>
      <c r="D37" s="1"/>
      <c r="E37" s="1"/>
      <c r="F37" s="1"/>
      <c r="G37" s="1"/>
      <c r="H37" s="1"/>
      <c r="I37" s="1"/>
      <c r="J37" s="1" t="e">
        <f t="shared" si="12"/>
        <v>#DIV/0!</v>
      </c>
      <c r="K37" s="1" t="e">
        <f t="shared" si="13"/>
        <v>#NUM!</v>
      </c>
      <c r="L37" s="55" t="e">
        <f t="shared" si="9"/>
        <v>#NUM!</v>
      </c>
      <c r="M37" s="1" t="e">
        <f t="shared" si="14"/>
        <v>#DIV/0!</v>
      </c>
      <c r="N37" s="1" t="e">
        <f t="shared" si="15"/>
        <v>#DIV/0!</v>
      </c>
    </row>
    <row r="38" spans="1:14" x14ac:dyDescent="0.25">
      <c r="A38" s="55">
        <f t="shared" si="11"/>
        <v>0</v>
      </c>
      <c r="B38" s="55">
        <f t="shared" si="11"/>
        <v>0</v>
      </c>
      <c r="C38" s="1"/>
      <c r="D38" s="1"/>
      <c r="E38" s="1"/>
      <c r="F38" s="1"/>
      <c r="G38" s="1"/>
      <c r="H38" s="1"/>
      <c r="I38" s="1"/>
      <c r="J38" s="1" t="e">
        <f t="shared" si="12"/>
        <v>#DIV/0!</v>
      </c>
      <c r="K38" s="1" t="e">
        <f t="shared" si="13"/>
        <v>#NUM!</v>
      </c>
      <c r="L38" s="55" t="e">
        <f t="shared" si="9"/>
        <v>#NUM!</v>
      </c>
      <c r="M38" s="1" t="e">
        <f t="shared" si="14"/>
        <v>#DIV/0!</v>
      </c>
      <c r="N38" s="1" t="e">
        <f t="shared" si="15"/>
        <v>#DIV/0!</v>
      </c>
    </row>
    <row r="39" spans="1:14" x14ac:dyDescent="0.25">
      <c r="A39" s="55">
        <f t="shared" si="11"/>
        <v>0</v>
      </c>
      <c r="B39" s="55">
        <f t="shared" si="11"/>
        <v>0</v>
      </c>
      <c r="C39" s="1"/>
      <c r="D39" s="1"/>
      <c r="E39" s="1"/>
      <c r="F39" s="1"/>
      <c r="G39" s="1"/>
      <c r="H39" s="1"/>
      <c r="I39" s="1"/>
      <c r="J39" s="1" t="e">
        <f t="shared" si="12"/>
        <v>#DIV/0!</v>
      </c>
      <c r="K39" s="1" t="e">
        <f t="shared" si="13"/>
        <v>#NUM!</v>
      </c>
      <c r="L39" s="55" t="e">
        <f t="shared" si="9"/>
        <v>#NUM!</v>
      </c>
      <c r="M39" s="1" t="e">
        <f t="shared" si="14"/>
        <v>#DIV/0!</v>
      </c>
      <c r="N39" s="1" t="e">
        <f t="shared" si="15"/>
        <v>#DIV/0!</v>
      </c>
    </row>
    <row r="40" spans="1:14" x14ac:dyDescent="0.25">
      <c r="A40" s="55">
        <f t="shared" si="11"/>
        <v>0</v>
      </c>
      <c r="B40" s="55">
        <f t="shared" si="11"/>
        <v>0</v>
      </c>
      <c r="C40" s="1"/>
      <c r="D40" s="1"/>
      <c r="E40" s="1"/>
      <c r="F40" s="1"/>
      <c r="G40" s="1"/>
      <c r="H40" s="1"/>
      <c r="I40" s="1"/>
      <c r="J40" s="1" t="e">
        <f t="shared" si="12"/>
        <v>#DIV/0!</v>
      </c>
      <c r="K40" s="1" t="e">
        <f t="shared" si="13"/>
        <v>#NUM!</v>
      </c>
      <c r="L40" s="55" t="e">
        <f t="shared" si="9"/>
        <v>#NUM!</v>
      </c>
      <c r="M40" s="1" t="e">
        <f t="shared" si="14"/>
        <v>#DIV/0!</v>
      </c>
      <c r="N40" s="1" t="e">
        <f t="shared" si="15"/>
        <v>#DIV/0!</v>
      </c>
    </row>
    <row r="41" spans="1:14" x14ac:dyDescent="0.25">
      <c r="A41" s="55">
        <f t="shared" si="11"/>
        <v>0</v>
      </c>
      <c r="B41" s="55">
        <f t="shared" si="11"/>
        <v>0</v>
      </c>
      <c r="C41" s="1"/>
      <c r="D41" s="1"/>
      <c r="E41" s="1"/>
      <c r="F41" s="1"/>
      <c r="G41" s="1"/>
      <c r="H41" s="1"/>
      <c r="I41" s="1"/>
      <c r="J41" s="1" t="e">
        <f t="shared" si="12"/>
        <v>#DIV/0!</v>
      </c>
      <c r="K41" s="1" t="e">
        <f t="shared" si="13"/>
        <v>#NUM!</v>
      </c>
      <c r="L41" s="55" t="e">
        <f t="shared" si="9"/>
        <v>#NUM!</v>
      </c>
      <c r="M41" s="1" t="e">
        <f t="shared" si="14"/>
        <v>#DIV/0!</v>
      </c>
      <c r="N41" s="1" t="e">
        <f t="shared" si="15"/>
        <v>#DIV/0!</v>
      </c>
    </row>
    <row r="42" spans="1:14" x14ac:dyDescent="0.25">
      <c r="A42" s="55">
        <f t="shared" si="11"/>
        <v>0</v>
      </c>
      <c r="B42" s="55">
        <f t="shared" si="11"/>
        <v>0</v>
      </c>
      <c r="C42" s="1"/>
      <c r="D42" s="1"/>
      <c r="E42" s="1"/>
      <c r="F42" s="1"/>
      <c r="G42" s="1"/>
      <c r="H42" s="1"/>
      <c r="I42" s="1"/>
      <c r="J42" s="1" t="e">
        <f t="shared" si="12"/>
        <v>#DIV/0!</v>
      </c>
      <c r="K42" s="1" t="e">
        <f t="shared" si="13"/>
        <v>#NUM!</v>
      </c>
      <c r="L42" s="55" t="e">
        <f t="shared" si="9"/>
        <v>#NUM!</v>
      </c>
      <c r="M42" s="1" t="e">
        <f t="shared" si="14"/>
        <v>#DIV/0!</v>
      </c>
      <c r="N42" s="1" t="e">
        <f t="shared" si="15"/>
        <v>#DIV/0!</v>
      </c>
    </row>
    <row r="43" spans="1:14" x14ac:dyDescent="0.25">
      <c r="A43" s="55">
        <f t="shared" si="11"/>
        <v>0</v>
      </c>
      <c r="B43" s="55">
        <f t="shared" si="11"/>
        <v>0</v>
      </c>
      <c r="C43" s="1"/>
      <c r="D43" s="1"/>
      <c r="E43" s="1"/>
      <c r="F43" s="1"/>
      <c r="G43" s="1"/>
      <c r="H43" s="1"/>
      <c r="I43" s="1"/>
      <c r="J43" s="1" t="e">
        <f t="shared" si="12"/>
        <v>#DIV/0!</v>
      </c>
      <c r="K43" s="1" t="e">
        <f t="shared" si="13"/>
        <v>#NUM!</v>
      </c>
      <c r="L43" s="55" t="e">
        <f t="shared" si="9"/>
        <v>#NUM!</v>
      </c>
      <c r="M43" s="1" t="e">
        <f t="shared" si="14"/>
        <v>#DIV/0!</v>
      </c>
      <c r="N43" s="1" t="e">
        <f t="shared" si="15"/>
        <v>#DIV/0!</v>
      </c>
    </row>
    <row r="44" spans="1:14" x14ac:dyDescent="0.25">
      <c r="A44" s="55">
        <f t="shared" si="11"/>
        <v>0</v>
      </c>
      <c r="B44" s="55">
        <f t="shared" si="11"/>
        <v>0</v>
      </c>
      <c r="C44" s="1"/>
      <c r="D44" s="1"/>
      <c r="E44" s="1"/>
      <c r="F44" s="1"/>
      <c r="G44" s="1"/>
      <c r="H44" s="1"/>
      <c r="I44" s="1"/>
      <c r="J44" s="1" t="e">
        <f t="shared" si="12"/>
        <v>#DIV/0!</v>
      </c>
      <c r="K44" s="1" t="e">
        <f t="shared" si="13"/>
        <v>#NUM!</v>
      </c>
      <c r="L44" s="55" t="e">
        <f t="shared" si="9"/>
        <v>#NUM!</v>
      </c>
      <c r="M44" s="1" t="e">
        <f t="shared" si="14"/>
        <v>#DIV/0!</v>
      </c>
      <c r="N44" s="1" t="e">
        <f t="shared" si="15"/>
        <v>#DIV/0!</v>
      </c>
    </row>
    <row r="45" spans="1:14" x14ac:dyDescent="0.25">
      <c r="A45" s="55">
        <f t="shared" si="11"/>
        <v>0</v>
      </c>
      <c r="B45" s="55">
        <f t="shared" si="11"/>
        <v>0</v>
      </c>
      <c r="C45" s="1"/>
      <c r="D45" s="1"/>
      <c r="E45" s="1"/>
      <c r="F45" s="1"/>
      <c r="G45" s="1"/>
      <c r="H45" s="1"/>
      <c r="I45" s="1"/>
      <c r="J45" s="1" t="e">
        <f t="shared" si="12"/>
        <v>#DIV/0!</v>
      </c>
      <c r="K45" s="1" t="e">
        <f t="shared" si="13"/>
        <v>#NUM!</v>
      </c>
      <c r="L45" s="55" t="e">
        <f t="shared" si="9"/>
        <v>#NUM!</v>
      </c>
      <c r="M45" s="1" t="e">
        <f t="shared" si="14"/>
        <v>#DIV/0!</v>
      </c>
      <c r="N45" s="1" t="e">
        <f t="shared" si="15"/>
        <v>#DIV/0!</v>
      </c>
    </row>
    <row r="46" spans="1:14" x14ac:dyDescent="0.25">
      <c r="A46" s="55">
        <f t="shared" si="11"/>
        <v>0</v>
      </c>
      <c r="B46" s="55">
        <f t="shared" si="11"/>
        <v>0</v>
      </c>
      <c r="C46" s="1"/>
      <c r="D46" s="1"/>
      <c r="E46" s="1"/>
      <c r="F46" s="1"/>
      <c r="G46" s="1"/>
      <c r="H46" s="1"/>
      <c r="I46" s="1"/>
      <c r="J46" s="1" t="e">
        <f t="shared" si="12"/>
        <v>#DIV/0!</v>
      </c>
      <c r="K46" s="1" t="e">
        <f t="shared" si="13"/>
        <v>#NUM!</v>
      </c>
      <c r="L46" s="55" t="e">
        <f t="shared" si="9"/>
        <v>#NUM!</v>
      </c>
      <c r="M46" s="1" t="e">
        <f t="shared" si="14"/>
        <v>#DIV/0!</v>
      </c>
      <c r="N46" s="1" t="e">
        <f t="shared" si="15"/>
        <v>#DIV/0!</v>
      </c>
    </row>
    <row r="47" spans="1:14" x14ac:dyDescent="0.25">
      <c r="A47" s="55">
        <f t="shared" si="11"/>
        <v>0</v>
      </c>
      <c r="B47" s="55">
        <f t="shared" si="11"/>
        <v>0</v>
      </c>
      <c r="C47" s="1"/>
      <c r="D47" s="1"/>
      <c r="E47" s="1"/>
      <c r="F47" s="1"/>
      <c r="G47" s="1"/>
      <c r="H47" s="1"/>
      <c r="I47" s="1"/>
      <c r="J47" s="1" t="e">
        <f t="shared" si="12"/>
        <v>#DIV/0!</v>
      </c>
      <c r="K47" s="1" t="e">
        <f t="shared" si="13"/>
        <v>#NUM!</v>
      </c>
      <c r="L47" s="55" t="e">
        <f t="shared" si="9"/>
        <v>#NUM!</v>
      </c>
      <c r="M47" s="1" t="e">
        <f t="shared" si="14"/>
        <v>#DIV/0!</v>
      </c>
      <c r="N47" s="1" t="e">
        <f t="shared" si="15"/>
        <v>#DIV/0!</v>
      </c>
    </row>
    <row r="48" spans="1:14" x14ac:dyDescent="0.25">
      <c r="A48" s="55">
        <f t="shared" si="11"/>
        <v>0</v>
      </c>
      <c r="B48" s="55">
        <f t="shared" si="11"/>
        <v>0</v>
      </c>
      <c r="C48" s="1"/>
      <c r="D48" s="1"/>
      <c r="E48" s="1"/>
      <c r="F48" s="1"/>
      <c r="G48" s="1"/>
      <c r="H48" s="1"/>
      <c r="I48" s="1"/>
      <c r="J48" s="1" t="e">
        <f t="shared" si="12"/>
        <v>#DIV/0!</v>
      </c>
      <c r="K48" s="1" t="e">
        <f t="shared" si="13"/>
        <v>#NUM!</v>
      </c>
      <c r="L48" s="55" t="e">
        <f t="shared" si="9"/>
        <v>#NUM!</v>
      </c>
      <c r="M48" s="1" t="e">
        <f t="shared" si="14"/>
        <v>#DIV/0!</v>
      </c>
      <c r="N48" s="1" t="e">
        <f t="shared" si="15"/>
        <v>#DIV/0!</v>
      </c>
    </row>
    <row r="49" spans="1:14" x14ac:dyDescent="0.25">
      <c r="A49" s="55">
        <f t="shared" si="11"/>
        <v>0</v>
      </c>
      <c r="B49" s="55">
        <f t="shared" si="11"/>
        <v>0</v>
      </c>
      <c r="C49" s="1"/>
      <c r="D49" s="1"/>
      <c r="E49" s="1"/>
      <c r="F49" s="1"/>
      <c r="G49" s="1"/>
      <c r="H49" s="1"/>
      <c r="I49" s="1"/>
      <c r="J49" s="1" t="e">
        <f t="shared" si="12"/>
        <v>#DIV/0!</v>
      </c>
      <c r="K49" s="1" t="e">
        <f t="shared" si="13"/>
        <v>#NUM!</v>
      </c>
      <c r="L49" s="55" t="e">
        <f t="shared" si="9"/>
        <v>#NUM!</v>
      </c>
      <c r="M49" s="1" t="e">
        <f t="shared" si="14"/>
        <v>#DIV/0!</v>
      </c>
      <c r="N49" s="1" t="e">
        <f t="shared" si="15"/>
        <v>#DIV/0!</v>
      </c>
    </row>
    <row r="50" spans="1:14" x14ac:dyDescent="0.25">
      <c r="A50" s="55">
        <f t="shared" si="11"/>
        <v>0</v>
      </c>
      <c r="B50" s="55">
        <f t="shared" si="11"/>
        <v>0</v>
      </c>
      <c r="C50" s="1"/>
      <c r="D50" s="1"/>
      <c r="E50" s="1"/>
      <c r="F50" s="1"/>
      <c r="G50" s="1"/>
      <c r="H50" s="1"/>
      <c r="I50" s="1"/>
      <c r="J50" s="1" t="e">
        <f t="shared" si="12"/>
        <v>#DIV/0!</v>
      </c>
      <c r="K50" s="1" t="e">
        <f t="shared" si="13"/>
        <v>#NUM!</v>
      </c>
      <c r="L50" s="55" t="e">
        <f t="shared" si="9"/>
        <v>#NUM!</v>
      </c>
      <c r="M50" s="1" t="e">
        <f t="shared" si="14"/>
        <v>#DIV/0!</v>
      </c>
      <c r="N50" s="1" t="e">
        <f t="shared" si="15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73"/>
  <sheetViews>
    <sheetView workbookViewId="0">
      <selection activeCell="O62" sqref="O62"/>
    </sheetView>
  </sheetViews>
  <sheetFormatPr defaultColWidth="10.875" defaultRowHeight="15.75" x14ac:dyDescent="0.25"/>
  <cols>
    <col min="1" max="1" width="14" style="7" bestFit="1" customWidth="1"/>
    <col min="2" max="2" width="14" style="7" customWidth="1"/>
    <col min="3" max="9" width="10.875" style="7"/>
    <col min="10" max="10" width="12.625" style="7" bestFit="1" customWidth="1"/>
    <col min="11" max="11" width="10.5" style="7" bestFit="1" customWidth="1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91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52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55"/>
      <c r="B8" s="55"/>
      <c r="C8" s="55"/>
      <c r="D8" s="55"/>
      <c r="E8" s="55"/>
      <c r="F8" s="55"/>
      <c r="G8" s="55"/>
      <c r="H8" s="55"/>
      <c r="I8" s="55"/>
      <c r="J8" s="1" t="e">
        <f>AVERAGE(C8,D8)</f>
        <v>#DIV/0!</v>
      </c>
      <c r="K8" s="1" t="e">
        <f t="shared" ref="K8" si="0">MEDIAN(E8,F8,G8,H8)</f>
        <v>#NUM!</v>
      </c>
      <c r="L8" s="55" t="e">
        <f t="shared" ref="L8:L27" si="1">IF(K8&gt;10,10,K8)</f>
        <v>#NUM!</v>
      </c>
      <c r="M8" s="1" t="e">
        <f t="shared" ref="M8" si="2">10+J8-L8-I8</f>
        <v>#DIV/0!</v>
      </c>
      <c r="N8" s="1" t="e">
        <f>RANK(M8,$M$8:$M$27)</f>
        <v>#DIV/0!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3">AVERAGE(C9,D9)</f>
        <v>#DIV/0!</v>
      </c>
      <c r="K9" s="1" t="e">
        <f t="shared" ref="K9:K27" si="4">MEDIAN(E9,F9,G9,H9)</f>
        <v>#NUM!</v>
      </c>
      <c r="L9" s="55" t="e">
        <f t="shared" si="1"/>
        <v>#NUM!</v>
      </c>
      <c r="M9" s="1" t="e">
        <f t="shared" ref="M9:M27" si="5">10+J9-L9-I9</f>
        <v>#DIV/0!</v>
      </c>
      <c r="N9" s="1" t="e">
        <f t="shared" ref="N9:N27" si="6">RANK(M9,$M$8:$M$27)</f>
        <v>#DIV/0!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3"/>
        <v>#DIV/0!</v>
      </c>
      <c r="K10" s="1" t="e">
        <f t="shared" si="4"/>
        <v>#NUM!</v>
      </c>
      <c r="L10" s="55" t="e">
        <f t="shared" si="1"/>
        <v>#NUM!</v>
      </c>
      <c r="M10" s="1" t="e">
        <f t="shared" si="5"/>
        <v>#DIV/0!</v>
      </c>
      <c r="N10" s="1" t="e">
        <f t="shared" si="6"/>
        <v>#DIV/0!</v>
      </c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3"/>
        <v>#DIV/0!</v>
      </c>
      <c r="K11" s="1" t="e">
        <f t="shared" si="4"/>
        <v>#NUM!</v>
      </c>
      <c r="L11" s="55" t="e">
        <f t="shared" si="1"/>
        <v>#NUM!</v>
      </c>
      <c r="M11" s="1" t="e">
        <f t="shared" si="5"/>
        <v>#DIV/0!</v>
      </c>
      <c r="N11" s="1" t="e">
        <f t="shared" si="6"/>
        <v>#DIV/0!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3"/>
        <v>#DIV/0!</v>
      </c>
      <c r="K12" s="1" t="e">
        <f t="shared" si="4"/>
        <v>#NUM!</v>
      </c>
      <c r="L12" s="55" t="e">
        <f t="shared" si="1"/>
        <v>#NUM!</v>
      </c>
      <c r="M12" s="1" t="e">
        <f t="shared" si="5"/>
        <v>#DIV/0!</v>
      </c>
      <c r="N12" s="1" t="e">
        <f t="shared" si="6"/>
        <v>#DIV/0!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3"/>
        <v>#DIV/0!</v>
      </c>
      <c r="K13" s="1" t="e">
        <f t="shared" si="4"/>
        <v>#NUM!</v>
      </c>
      <c r="L13" s="55" t="e">
        <f t="shared" si="1"/>
        <v>#NUM!</v>
      </c>
      <c r="M13" s="1" t="e">
        <f t="shared" si="5"/>
        <v>#DIV/0!</v>
      </c>
      <c r="N13" s="1" t="e">
        <f t="shared" si="6"/>
        <v>#DIV/0!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3"/>
        <v>#DIV/0!</v>
      </c>
      <c r="K14" s="1" t="e">
        <f t="shared" si="4"/>
        <v>#NUM!</v>
      </c>
      <c r="L14" s="55" t="e">
        <f t="shared" si="1"/>
        <v>#NUM!</v>
      </c>
      <c r="M14" s="1" t="e">
        <f t="shared" si="5"/>
        <v>#DIV/0!</v>
      </c>
      <c r="N14" s="1" t="e">
        <f t="shared" si="6"/>
        <v>#DIV/0!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3"/>
        <v>#DIV/0!</v>
      </c>
      <c r="K15" s="1" t="e">
        <f t="shared" si="4"/>
        <v>#NUM!</v>
      </c>
      <c r="L15" s="55" t="e">
        <f t="shared" si="1"/>
        <v>#NUM!</v>
      </c>
      <c r="M15" s="1" t="e">
        <f t="shared" si="5"/>
        <v>#DIV/0!</v>
      </c>
      <c r="N15" s="1" t="e">
        <f t="shared" si="6"/>
        <v>#DIV/0!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3"/>
        <v>#DIV/0!</v>
      </c>
      <c r="K16" s="1" t="e">
        <f t="shared" si="4"/>
        <v>#NUM!</v>
      </c>
      <c r="L16" s="55" t="e">
        <f t="shared" si="1"/>
        <v>#NUM!</v>
      </c>
      <c r="M16" s="1" t="e">
        <f t="shared" si="5"/>
        <v>#DIV/0!</v>
      </c>
      <c r="N16" s="1" t="e">
        <f t="shared" si="6"/>
        <v>#DIV/0!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3"/>
        <v>#DIV/0!</v>
      </c>
      <c r="K17" s="1" t="e">
        <f t="shared" si="4"/>
        <v>#NUM!</v>
      </c>
      <c r="L17" s="55" t="e">
        <f t="shared" si="1"/>
        <v>#NUM!</v>
      </c>
      <c r="M17" s="1" t="e">
        <f t="shared" si="5"/>
        <v>#DIV/0!</v>
      </c>
      <c r="N17" s="1" t="e">
        <f t="shared" si="6"/>
        <v>#DIV/0!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3"/>
        <v>#DIV/0!</v>
      </c>
      <c r="K18" s="1" t="e">
        <f t="shared" si="4"/>
        <v>#NUM!</v>
      </c>
      <c r="L18" s="55" t="e">
        <f t="shared" si="1"/>
        <v>#NUM!</v>
      </c>
      <c r="M18" s="1" t="e">
        <f t="shared" si="5"/>
        <v>#DIV/0!</v>
      </c>
      <c r="N18" s="1" t="e">
        <f t="shared" si="6"/>
        <v>#DIV/0!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3"/>
        <v>#DIV/0!</v>
      </c>
      <c r="K19" s="1" t="e">
        <f t="shared" si="4"/>
        <v>#NUM!</v>
      </c>
      <c r="L19" s="55" t="e">
        <f t="shared" si="1"/>
        <v>#NUM!</v>
      </c>
      <c r="M19" s="1" t="e">
        <f t="shared" si="5"/>
        <v>#DIV/0!</v>
      </c>
      <c r="N19" s="1" t="e">
        <f t="shared" si="6"/>
        <v>#DIV/0!</v>
      </c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3"/>
        <v>#DIV/0!</v>
      </c>
      <c r="K20" s="1" t="e">
        <f t="shared" si="4"/>
        <v>#NUM!</v>
      </c>
      <c r="L20" s="55" t="e">
        <f t="shared" si="1"/>
        <v>#NUM!</v>
      </c>
      <c r="M20" s="1" t="e">
        <f t="shared" si="5"/>
        <v>#DIV/0!</v>
      </c>
      <c r="N20" s="1" t="e">
        <f t="shared" si="6"/>
        <v>#DIV/0!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3"/>
        <v>#DIV/0!</v>
      </c>
      <c r="K21" s="1" t="e">
        <f t="shared" si="4"/>
        <v>#NUM!</v>
      </c>
      <c r="L21" s="55" t="e">
        <f t="shared" si="1"/>
        <v>#NUM!</v>
      </c>
      <c r="M21" s="1" t="e">
        <f t="shared" si="5"/>
        <v>#DIV/0!</v>
      </c>
      <c r="N21" s="1" t="e">
        <f t="shared" si="6"/>
        <v>#DIV/0!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3"/>
        <v>#DIV/0!</v>
      </c>
      <c r="K22" s="1" t="e">
        <f t="shared" si="4"/>
        <v>#NUM!</v>
      </c>
      <c r="L22" s="55" t="e">
        <f t="shared" si="1"/>
        <v>#NUM!</v>
      </c>
      <c r="M22" s="1" t="e">
        <f t="shared" si="5"/>
        <v>#DIV/0!</v>
      </c>
      <c r="N22" s="1" t="e">
        <f t="shared" si="6"/>
        <v>#DIV/0!</v>
      </c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3"/>
        <v>#DIV/0!</v>
      </c>
      <c r="K23" s="1" t="e">
        <f t="shared" si="4"/>
        <v>#NUM!</v>
      </c>
      <c r="L23" s="55" t="e">
        <f t="shared" si="1"/>
        <v>#NUM!</v>
      </c>
      <c r="M23" s="1" t="e">
        <f t="shared" si="5"/>
        <v>#DIV/0!</v>
      </c>
      <c r="N23" s="1" t="e">
        <f t="shared" si="6"/>
        <v>#DIV/0!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3"/>
        <v>#DIV/0!</v>
      </c>
      <c r="K24" s="1" t="e">
        <f t="shared" si="4"/>
        <v>#NUM!</v>
      </c>
      <c r="L24" s="55" t="e">
        <f t="shared" si="1"/>
        <v>#NUM!</v>
      </c>
      <c r="M24" s="1" t="e">
        <f t="shared" si="5"/>
        <v>#DIV/0!</v>
      </c>
      <c r="N24" s="1" t="e">
        <f t="shared" si="6"/>
        <v>#DIV/0!</v>
      </c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3"/>
        <v>#DIV/0!</v>
      </c>
      <c r="K25" s="1" t="e">
        <f t="shared" si="4"/>
        <v>#NUM!</v>
      </c>
      <c r="L25" s="55" t="e">
        <f t="shared" si="1"/>
        <v>#NUM!</v>
      </c>
      <c r="M25" s="1" t="e">
        <f t="shared" si="5"/>
        <v>#DIV/0!</v>
      </c>
      <c r="N25" s="1" t="e">
        <f t="shared" si="6"/>
        <v>#DIV/0!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3"/>
        <v>#DIV/0!</v>
      </c>
      <c r="K26" s="1" t="e">
        <f t="shared" si="4"/>
        <v>#NUM!</v>
      </c>
      <c r="L26" s="55" t="e">
        <f t="shared" si="1"/>
        <v>#NUM!</v>
      </c>
      <c r="M26" s="1" t="e">
        <f t="shared" si="5"/>
        <v>#DIV/0!</v>
      </c>
      <c r="N26" s="1" t="e">
        <f t="shared" si="6"/>
        <v>#DIV/0!</v>
      </c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3"/>
        <v>#DIV/0!</v>
      </c>
      <c r="K27" s="1" t="e">
        <f t="shared" si="4"/>
        <v>#NUM!</v>
      </c>
      <c r="L27" s="55" t="e">
        <f t="shared" si="1"/>
        <v>#NUM!</v>
      </c>
      <c r="M27" s="1" t="e">
        <f t="shared" si="5"/>
        <v>#DIV/0!</v>
      </c>
      <c r="N27" s="1" t="e">
        <f t="shared" si="6"/>
        <v>#DIV/0!</v>
      </c>
    </row>
    <row r="29" spans="1:14" x14ac:dyDescent="0.25">
      <c r="A29" s="11" t="s">
        <v>51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4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5" t="s">
        <v>137</v>
      </c>
      <c r="M30" s="62" t="s">
        <v>138</v>
      </c>
      <c r="N30" s="5" t="s">
        <v>66</v>
      </c>
    </row>
    <row r="31" spans="1:14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1" t="e">
        <f t="shared" ref="J31" si="7">AVERAGE(C31,D31)</f>
        <v>#DIV/0!</v>
      </c>
      <c r="K31" s="1" t="e">
        <f t="shared" ref="K31" si="8">MEDIAN(E31,F31,G31,H31)</f>
        <v>#NUM!</v>
      </c>
      <c r="L31" s="55" t="e">
        <f t="shared" ref="L31:L50" si="9">IF(K31&gt;10,10,K31)</f>
        <v>#NUM!</v>
      </c>
      <c r="M31" s="1" t="e">
        <f t="shared" ref="M31" si="10">10+J31-L31-I31</f>
        <v>#DIV/0!</v>
      </c>
      <c r="N31" s="1" t="e">
        <f>RANK(M31,$M$31:$M$50)</f>
        <v>#DIV/0!</v>
      </c>
    </row>
    <row r="32" spans="1:14" x14ac:dyDescent="0.25">
      <c r="A32" s="55">
        <f t="shared" ref="A32:B50" si="11">A9</f>
        <v>0</v>
      </c>
      <c r="B32" s="55">
        <f t="shared" si="11"/>
        <v>0</v>
      </c>
      <c r="C32" s="1"/>
      <c r="D32" s="1"/>
      <c r="E32" s="1"/>
      <c r="F32" s="1"/>
      <c r="G32" s="1"/>
      <c r="H32" s="1"/>
      <c r="I32" s="1"/>
      <c r="J32" s="1" t="e">
        <f t="shared" ref="J32:J50" si="12">AVERAGE(C32,D32)</f>
        <v>#DIV/0!</v>
      </c>
      <c r="K32" s="1" t="e">
        <f t="shared" ref="K32:K50" si="13">MEDIAN(E32,F32,G32,H32)</f>
        <v>#NUM!</v>
      </c>
      <c r="L32" s="55" t="e">
        <f t="shared" si="9"/>
        <v>#NUM!</v>
      </c>
      <c r="M32" s="1" t="e">
        <f t="shared" ref="M32:M50" si="14">10+J32-L32-I32</f>
        <v>#DIV/0!</v>
      </c>
      <c r="N32" s="1" t="e">
        <f t="shared" ref="N32:N50" si="15">RANK(M32,$M$31:$M$50)</f>
        <v>#DIV/0!</v>
      </c>
    </row>
    <row r="33" spans="1:14" x14ac:dyDescent="0.25">
      <c r="A33" s="55">
        <f t="shared" si="11"/>
        <v>0</v>
      </c>
      <c r="B33" s="55">
        <f t="shared" si="11"/>
        <v>0</v>
      </c>
      <c r="C33" s="1"/>
      <c r="D33" s="1"/>
      <c r="E33" s="1"/>
      <c r="F33" s="1"/>
      <c r="G33" s="1"/>
      <c r="H33" s="1"/>
      <c r="I33" s="1"/>
      <c r="J33" s="1" t="e">
        <f t="shared" si="12"/>
        <v>#DIV/0!</v>
      </c>
      <c r="K33" s="1" t="e">
        <f t="shared" si="13"/>
        <v>#NUM!</v>
      </c>
      <c r="L33" s="55" t="e">
        <f t="shared" si="9"/>
        <v>#NUM!</v>
      </c>
      <c r="M33" s="1" t="e">
        <f t="shared" si="14"/>
        <v>#DIV/0!</v>
      </c>
      <c r="N33" s="1" t="e">
        <f t="shared" si="15"/>
        <v>#DIV/0!</v>
      </c>
    </row>
    <row r="34" spans="1:14" x14ac:dyDescent="0.25">
      <c r="A34" s="55">
        <f t="shared" si="11"/>
        <v>0</v>
      </c>
      <c r="B34" s="55">
        <f t="shared" si="11"/>
        <v>0</v>
      </c>
      <c r="C34" s="1"/>
      <c r="D34" s="1"/>
      <c r="E34" s="1"/>
      <c r="F34" s="1"/>
      <c r="G34" s="1"/>
      <c r="H34" s="1"/>
      <c r="I34" s="1"/>
      <c r="J34" s="1" t="e">
        <f t="shared" si="12"/>
        <v>#DIV/0!</v>
      </c>
      <c r="K34" s="1" t="e">
        <f t="shared" si="13"/>
        <v>#NUM!</v>
      </c>
      <c r="L34" s="55" t="e">
        <f t="shared" si="9"/>
        <v>#NUM!</v>
      </c>
      <c r="M34" s="1" t="e">
        <f t="shared" si="14"/>
        <v>#DIV/0!</v>
      </c>
      <c r="N34" s="1" t="e">
        <f t="shared" si="15"/>
        <v>#DIV/0!</v>
      </c>
    </row>
    <row r="35" spans="1:14" x14ac:dyDescent="0.25">
      <c r="A35" s="55">
        <f t="shared" si="11"/>
        <v>0</v>
      </c>
      <c r="B35" s="55">
        <f t="shared" si="11"/>
        <v>0</v>
      </c>
      <c r="C35" s="1"/>
      <c r="D35" s="1"/>
      <c r="E35" s="1"/>
      <c r="F35" s="1"/>
      <c r="G35" s="1"/>
      <c r="H35" s="1"/>
      <c r="I35" s="1"/>
      <c r="J35" s="1" t="e">
        <f t="shared" si="12"/>
        <v>#DIV/0!</v>
      </c>
      <c r="K35" s="1" t="e">
        <f t="shared" si="13"/>
        <v>#NUM!</v>
      </c>
      <c r="L35" s="55" t="e">
        <f t="shared" si="9"/>
        <v>#NUM!</v>
      </c>
      <c r="M35" s="1" t="e">
        <f t="shared" si="14"/>
        <v>#DIV/0!</v>
      </c>
      <c r="N35" s="1" t="e">
        <f t="shared" si="15"/>
        <v>#DIV/0!</v>
      </c>
    </row>
    <row r="36" spans="1:14" x14ac:dyDescent="0.25">
      <c r="A36" s="55">
        <f t="shared" si="11"/>
        <v>0</v>
      </c>
      <c r="B36" s="55">
        <f t="shared" si="11"/>
        <v>0</v>
      </c>
      <c r="C36" s="1"/>
      <c r="D36" s="1"/>
      <c r="E36" s="1"/>
      <c r="F36" s="1"/>
      <c r="G36" s="1"/>
      <c r="H36" s="1"/>
      <c r="I36" s="1"/>
      <c r="J36" s="1" t="e">
        <f t="shared" si="12"/>
        <v>#DIV/0!</v>
      </c>
      <c r="K36" s="1" t="e">
        <f t="shared" si="13"/>
        <v>#NUM!</v>
      </c>
      <c r="L36" s="55" t="e">
        <f t="shared" si="9"/>
        <v>#NUM!</v>
      </c>
      <c r="M36" s="1" t="e">
        <f t="shared" si="14"/>
        <v>#DIV/0!</v>
      </c>
      <c r="N36" s="1" t="e">
        <f t="shared" si="15"/>
        <v>#DIV/0!</v>
      </c>
    </row>
    <row r="37" spans="1:14" x14ac:dyDescent="0.25">
      <c r="A37" s="55">
        <f t="shared" si="11"/>
        <v>0</v>
      </c>
      <c r="B37" s="55">
        <f t="shared" si="11"/>
        <v>0</v>
      </c>
      <c r="C37" s="1"/>
      <c r="D37" s="1"/>
      <c r="E37" s="1"/>
      <c r="F37" s="1"/>
      <c r="G37" s="1"/>
      <c r="H37" s="1"/>
      <c r="I37" s="1"/>
      <c r="J37" s="1" t="e">
        <f t="shared" si="12"/>
        <v>#DIV/0!</v>
      </c>
      <c r="K37" s="1" t="e">
        <f t="shared" si="13"/>
        <v>#NUM!</v>
      </c>
      <c r="L37" s="55" t="e">
        <f t="shared" si="9"/>
        <v>#NUM!</v>
      </c>
      <c r="M37" s="1" t="e">
        <f t="shared" si="14"/>
        <v>#DIV/0!</v>
      </c>
      <c r="N37" s="1" t="e">
        <f t="shared" si="15"/>
        <v>#DIV/0!</v>
      </c>
    </row>
    <row r="38" spans="1:14" x14ac:dyDescent="0.25">
      <c r="A38" s="55">
        <f t="shared" si="11"/>
        <v>0</v>
      </c>
      <c r="B38" s="55">
        <f t="shared" si="11"/>
        <v>0</v>
      </c>
      <c r="C38" s="1"/>
      <c r="D38" s="1"/>
      <c r="E38" s="1"/>
      <c r="F38" s="1"/>
      <c r="G38" s="1"/>
      <c r="H38" s="1"/>
      <c r="I38" s="1"/>
      <c r="J38" s="1" t="e">
        <f t="shared" si="12"/>
        <v>#DIV/0!</v>
      </c>
      <c r="K38" s="1" t="e">
        <f t="shared" si="13"/>
        <v>#NUM!</v>
      </c>
      <c r="L38" s="55" t="e">
        <f t="shared" si="9"/>
        <v>#NUM!</v>
      </c>
      <c r="M38" s="1" t="e">
        <f t="shared" si="14"/>
        <v>#DIV/0!</v>
      </c>
      <c r="N38" s="1" t="e">
        <f t="shared" si="15"/>
        <v>#DIV/0!</v>
      </c>
    </row>
    <row r="39" spans="1:14" x14ac:dyDescent="0.25">
      <c r="A39" s="55">
        <f t="shared" si="11"/>
        <v>0</v>
      </c>
      <c r="B39" s="55">
        <f t="shared" si="11"/>
        <v>0</v>
      </c>
      <c r="C39" s="1"/>
      <c r="D39" s="1"/>
      <c r="E39" s="1"/>
      <c r="F39" s="1"/>
      <c r="G39" s="1"/>
      <c r="H39" s="1"/>
      <c r="I39" s="1"/>
      <c r="J39" s="1" t="e">
        <f t="shared" si="12"/>
        <v>#DIV/0!</v>
      </c>
      <c r="K39" s="1" t="e">
        <f t="shared" si="13"/>
        <v>#NUM!</v>
      </c>
      <c r="L39" s="55" t="e">
        <f t="shared" si="9"/>
        <v>#NUM!</v>
      </c>
      <c r="M39" s="1" t="e">
        <f t="shared" si="14"/>
        <v>#DIV/0!</v>
      </c>
      <c r="N39" s="1" t="e">
        <f t="shared" si="15"/>
        <v>#DIV/0!</v>
      </c>
    </row>
    <row r="40" spans="1:14" x14ac:dyDescent="0.25">
      <c r="A40" s="55">
        <f t="shared" si="11"/>
        <v>0</v>
      </c>
      <c r="B40" s="55">
        <f t="shared" si="11"/>
        <v>0</v>
      </c>
      <c r="C40" s="1"/>
      <c r="D40" s="1"/>
      <c r="E40" s="1"/>
      <c r="F40" s="1"/>
      <c r="G40" s="1"/>
      <c r="H40" s="1"/>
      <c r="I40" s="1"/>
      <c r="J40" s="1" t="e">
        <f t="shared" si="12"/>
        <v>#DIV/0!</v>
      </c>
      <c r="K40" s="1" t="e">
        <f t="shared" si="13"/>
        <v>#NUM!</v>
      </c>
      <c r="L40" s="55" t="e">
        <f t="shared" si="9"/>
        <v>#NUM!</v>
      </c>
      <c r="M40" s="1" t="e">
        <f t="shared" si="14"/>
        <v>#DIV/0!</v>
      </c>
      <c r="N40" s="1" t="e">
        <f t="shared" si="15"/>
        <v>#DIV/0!</v>
      </c>
    </row>
    <row r="41" spans="1:14" x14ac:dyDescent="0.25">
      <c r="A41" s="55">
        <f t="shared" si="11"/>
        <v>0</v>
      </c>
      <c r="B41" s="55">
        <f t="shared" si="11"/>
        <v>0</v>
      </c>
      <c r="C41" s="1"/>
      <c r="D41" s="1"/>
      <c r="E41" s="1"/>
      <c r="F41" s="1"/>
      <c r="G41" s="1"/>
      <c r="H41" s="1"/>
      <c r="I41" s="1"/>
      <c r="J41" s="1" t="e">
        <f t="shared" si="12"/>
        <v>#DIV/0!</v>
      </c>
      <c r="K41" s="1" t="e">
        <f t="shared" si="13"/>
        <v>#NUM!</v>
      </c>
      <c r="L41" s="55" t="e">
        <f t="shared" si="9"/>
        <v>#NUM!</v>
      </c>
      <c r="M41" s="1" t="e">
        <f t="shared" si="14"/>
        <v>#DIV/0!</v>
      </c>
      <c r="N41" s="1" t="e">
        <f t="shared" si="15"/>
        <v>#DIV/0!</v>
      </c>
    </row>
    <row r="42" spans="1:14" x14ac:dyDescent="0.25">
      <c r="A42" s="55">
        <f t="shared" si="11"/>
        <v>0</v>
      </c>
      <c r="B42" s="55">
        <f t="shared" si="11"/>
        <v>0</v>
      </c>
      <c r="C42" s="1"/>
      <c r="D42" s="1"/>
      <c r="E42" s="1"/>
      <c r="F42" s="1"/>
      <c r="G42" s="1"/>
      <c r="H42" s="1"/>
      <c r="I42" s="1"/>
      <c r="J42" s="1" t="e">
        <f t="shared" si="12"/>
        <v>#DIV/0!</v>
      </c>
      <c r="K42" s="1" t="e">
        <f t="shared" si="13"/>
        <v>#NUM!</v>
      </c>
      <c r="L42" s="55" t="e">
        <f t="shared" si="9"/>
        <v>#NUM!</v>
      </c>
      <c r="M42" s="1" t="e">
        <f t="shared" si="14"/>
        <v>#DIV/0!</v>
      </c>
      <c r="N42" s="1" t="e">
        <f t="shared" si="15"/>
        <v>#DIV/0!</v>
      </c>
    </row>
    <row r="43" spans="1:14" x14ac:dyDescent="0.25">
      <c r="A43" s="55">
        <f t="shared" si="11"/>
        <v>0</v>
      </c>
      <c r="B43" s="55">
        <f t="shared" si="11"/>
        <v>0</v>
      </c>
      <c r="C43" s="1"/>
      <c r="D43" s="1"/>
      <c r="E43" s="1"/>
      <c r="F43" s="1"/>
      <c r="G43" s="1"/>
      <c r="H43" s="1"/>
      <c r="I43" s="1"/>
      <c r="J43" s="1" t="e">
        <f t="shared" si="12"/>
        <v>#DIV/0!</v>
      </c>
      <c r="K43" s="1" t="e">
        <f t="shared" si="13"/>
        <v>#NUM!</v>
      </c>
      <c r="L43" s="55" t="e">
        <f t="shared" si="9"/>
        <v>#NUM!</v>
      </c>
      <c r="M43" s="1" t="e">
        <f t="shared" si="14"/>
        <v>#DIV/0!</v>
      </c>
      <c r="N43" s="1" t="e">
        <f t="shared" si="15"/>
        <v>#DIV/0!</v>
      </c>
    </row>
    <row r="44" spans="1:14" x14ac:dyDescent="0.25">
      <c r="A44" s="55">
        <f t="shared" si="11"/>
        <v>0</v>
      </c>
      <c r="B44" s="55">
        <f t="shared" si="11"/>
        <v>0</v>
      </c>
      <c r="C44" s="1"/>
      <c r="D44" s="1"/>
      <c r="E44" s="1"/>
      <c r="F44" s="1"/>
      <c r="G44" s="1"/>
      <c r="H44" s="1"/>
      <c r="I44" s="1"/>
      <c r="J44" s="1" t="e">
        <f t="shared" si="12"/>
        <v>#DIV/0!</v>
      </c>
      <c r="K44" s="1" t="e">
        <f t="shared" si="13"/>
        <v>#NUM!</v>
      </c>
      <c r="L44" s="55" t="e">
        <f t="shared" si="9"/>
        <v>#NUM!</v>
      </c>
      <c r="M44" s="1" t="e">
        <f t="shared" si="14"/>
        <v>#DIV/0!</v>
      </c>
      <c r="N44" s="1" t="e">
        <f t="shared" si="15"/>
        <v>#DIV/0!</v>
      </c>
    </row>
    <row r="45" spans="1:14" x14ac:dyDescent="0.25">
      <c r="A45" s="55">
        <f t="shared" si="11"/>
        <v>0</v>
      </c>
      <c r="B45" s="55">
        <f t="shared" si="11"/>
        <v>0</v>
      </c>
      <c r="C45" s="1"/>
      <c r="D45" s="1"/>
      <c r="E45" s="1"/>
      <c r="F45" s="1"/>
      <c r="G45" s="1"/>
      <c r="H45" s="1"/>
      <c r="I45" s="1"/>
      <c r="J45" s="1" t="e">
        <f t="shared" si="12"/>
        <v>#DIV/0!</v>
      </c>
      <c r="K45" s="1" t="e">
        <f t="shared" si="13"/>
        <v>#NUM!</v>
      </c>
      <c r="L45" s="55" t="e">
        <f t="shared" si="9"/>
        <v>#NUM!</v>
      </c>
      <c r="M45" s="1" t="e">
        <f t="shared" si="14"/>
        <v>#DIV/0!</v>
      </c>
      <c r="N45" s="1" t="e">
        <f t="shared" si="15"/>
        <v>#DIV/0!</v>
      </c>
    </row>
    <row r="46" spans="1:14" x14ac:dyDescent="0.25">
      <c r="A46" s="55">
        <f t="shared" si="11"/>
        <v>0</v>
      </c>
      <c r="B46" s="55">
        <f t="shared" si="11"/>
        <v>0</v>
      </c>
      <c r="C46" s="1"/>
      <c r="D46" s="1"/>
      <c r="E46" s="1"/>
      <c r="F46" s="1"/>
      <c r="G46" s="1"/>
      <c r="H46" s="1"/>
      <c r="I46" s="1"/>
      <c r="J46" s="1" t="e">
        <f t="shared" si="12"/>
        <v>#DIV/0!</v>
      </c>
      <c r="K46" s="1" t="e">
        <f t="shared" si="13"/>
        <v>#NUM!</v>
      </c>
      <c r="L46" s="55" t="e">
        <f t="shared" si="9"/>
        <v>#NUM!</v>
      </c>
      <c r="M46" s="1" t="e">
        <f t="shared" si="14"/>
        <v>#DIV/0!</v>
      </c>
      <c r="N46" s="1" t="e">
        <f t="shared" si="15"/>
        <v>#DIV/0!</v>
      </c>
    </row>
    <row r="47" spans="1:14" x14ac:dyDescent="0.25">
      <c r="A47" s="55">
        <f t="shared" si="11"/>
        <v>0</v>
      </c>
      <c r="B47" s="55">
        <f t="shared" si="11"/>
        <v>0</v>
      </c>
      <c r="C47" s="1"/>
      <c r="D47" s="1"/>
      <c r="E47" s="1"/>
      <c r="F47" s="1"/>
      <c r="G47" s="1"/>
      <c r="H47" s="1"/>
      <c r="I47" s="1"/>
      <c r="J47" s="1" t="e">
        <f t="shared" si="12"/>
        <v>#DIV/0!</v>
      </c>
      <c r="K47" s="1" t="e">
        <f t="shared" si="13"/>
        <v>#NUM!</v>
      </c>
      <c r="L47" s="55" t="e">
        <f t="shared" si="9"/>
        <v>#NUM!</v>
      </c>
      <c r="M47" s="1" t="e">
        <f t="shared" si="14"/>
        <v>#DIV/0!</v>
      </c>
      <c r="N47" s="1" t="e">
        <f t="shared" si="15"/>
        <v>#DIV/0!</v>
      </c>
    </row>
    <row r="48" spans="1:14" x14ac:dyDescent="0.25">
      <c r="A48" s="55">
        <f t="shared" si="11"/>
        <v>0</v>
      </c>
      <c r="B48" s="55">
        <f t="shared" si="11"/>
        <v>0</v>
      </c>
      <c r="C48" s="1"/>
      <c r="D48" s="1"/>
      <c r="E48" s="1"/>
      <c r="F48" s="1"/>
      <c r="G48" s="1"/>
      <c r="H48" s="1"/>
      <c r="I48" s="1"/>
      <c r="J48" s="1" t="e">
        <f t="shared" si="12"/>
        <v>#DIV/0!</v>
      </c>
      <c r="K48" s="1" t="e">
        <f t="shared" si="13"/>
        <v>#NUM!</v>
      </c>
      <c r="L48" s="55" t="e">
        <f t="shared" si="9"/>
        <v>#NUM!</v>
      </c>
      <c r="M48" s="1" t="e">
        <f t="shared" si="14"/>
        <v>#DIV/0!</v>
      </c>
      <c r="N48" s="1" t="e">
        <f t="shared" si="15"/>
        <v>#DIV/0!</v>
      </c>
    </row>
    <row r="49" spans="1:14" x14ac:dyDescent="0.25">
      <c r="A49" s="55">
        <f t="shared" si="11"/>
        <v>0</v>
      </c>
      <c r="B49" s="55">
        <f t="shared" si="11"/>
        <v>0</v>
      </c>
      <c r="C49" s="1"/>
      <c r="D49" s="1"/>
      <c r="E49" s="1"/>
      <c r="F49" s="1"/>
      <c r="G49" s="1"/>
      <c r="H49" s="1"/>
      <c r="I49" s="1"/>
      <c r="J49" s="1" t="e">
        <f t="shared" si="12"/>
        <v>#DIV/0!</v>
      </c>
      <c r="K49" s="1" t="e">
        <f t="shared" si="13"/>
        <v>#NUM!</v>
      </c>
      <c r="L49" s="55" t="e">
        <f t="shared" si="9"/>
        <v>#NUM!</v>
      </c>
      <c r="M49" s="1" t="e">
        <f t="shared" si="14"/>
        <v>#DIV/0!</v>
      </c>
      <c r="N49" s="1" t="e">
        <f t="shared" si="15"/>
        <v>#DIV/0!</v>
      </c>
    </row>
    <row r="50" spans="1:14" x14ac:dyDescent="0.25">
      <c r="A50" s="55">
        <f t="shared" si="11"/>
        <v>0</v>
      </c>
      <c r="B50" s="55">
        <f t="shared" si="11"/>
        <v>0</v>
      </c>
      <c r="C50" s="1"/>
      <c r="D50" s="1"/>
      <c r="E50" s="1"/>
      <c r="F50" s="1"/>
      <c r="G50" s="1"/>
      <c r="H50" s="1"/>
      <c r="I50" s="1"/>
      <c r="J50" s="1" t="e">
        <f t="shared" si="12"/>
        <v>#DIV/0!</v>
      </c>
      <c r="K50" s="1" t="e">
        <f t="shared" si="13"/>
        <v>#NUM!</v>
      </c>
      <c r="L50" s="55" t="e">
        <f t="shared" si="9"/>
        <v>#NUM!</v>
      </c>
      <c r="M50" s="1" t="e">
        <f t="shared" si="14"/>
        <v>#DIV/0!</v>
      </c>
      <c r="N50" s="1" t="e">
        <f t="shared" si="15"/>
        <v>#DIV/0!</v>
      </c>
    </row>
    <row r="52" spans="1:14" x14ac:dyDescent="0.25">
      <c r="A52" s="11" t="s">
        <v>50</v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4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  <c r="H53" s="5" t="s">
        <v>7</v>
      </c>
      <c r="I53" s="5" t="s">
        <v>8</v>
      </c>
      <c r="J53" s="5" t="s">
        <v>9</v>
      </c>
      <c r="K53" s="5" t="s">
        <v>10</v>
      </c>
      <c r="L53" s="5" t="s">
        <v>137</v>
      </c>
      <c r="M53" s="62" t="s">
        <v>138</v>
      </c>
      <c r="N53" s="5" t="s">
        <v>66</v>
      </c>
    </row>
    <row r="54" spans="1:14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1" t="e">
        <f t="shared" ref="J54" si="16">AVERAGE(C54,D54)</f>
        <v>#DIV/0!</v>
      </c>
      <c r="K54" s="1" t="e">
        <f t="shared" ref="K54" si="17">MEDIAN(E54,F54,G54,H54)</f>
        <v>#NUM!</v>
      </c>
      <c r="L54" s="55" t="e">
        <f t="shared" ref="L54:L73" si="18">IF(K54&gt;10,10,K54)</f>
        <v>#NUM!</v>
      </c>
      <c r="M54" s="1" t="e">
        <f t="shared" ref="M54" si="19">10+J54-L54-I54</f>
        <v>#DIV/0!</v>
      </c>
      <c r="N54" s="1" t="e">
        <f>RANK(M54,$M$54:$M$73)</f>
        <v>#DIV/0!</v>
      </c>
    </row>
    <row r="55" spans="1:14" x14ac:dyDescent="0.25">
      <c r="A55" s="55">
        <f t="shared" ref="A55:B73" si="20">A9</f>
        <v>0</v>
      </c>
      <c r="B55" s="55">
        <f t="shared" si="20"/>
        <v>0</v>
      </c>
      <c r="C55" s="1"/>
      <c r="D55" s="1"/>
      <c r="E55" s="1"/>
      <c r="F55" s="1"/>
      <c r="G55" s="1"/>
      <c r="H55" s="1"/>
      <c r="I55" s="1"/>
      <c r="J55" s="1" t="e">
        <f t="shared" ref="J55:J73" si="21">AVERAGE(C55,D55)</f>
        <v>#DIV/0!</v>
      </c>
      <c r="K55" s="1" t="e">
        <f t="shared" ref="K55:K73" si="22">MEDIAN(E55,F55,G55,H55)</f>
        <v>#NUM!</v>
      </c>
      <c r="L55" s="55" t="e">
        <f t="shared" si="18"/>
        <v>#NUM!</v>
      </c>
      <c r="M55" s="1" t="e">
        <f t="shared" ref="M55:M73" si="23">10+J55-L55-I55</f>
        <v>#DIV/0!</v>
      </c>
      <c r="N55" s="1" t="e">
        <f t="shared" ref="N55:N73" si="24">RANK(M55,$M$54:$M$73)</f>
        <v>#DIV/0!</v>
      </c>
    </row>
    <row r="56" spans="1:14" x14ac:dyDescent="0.25">
      <c r="A56" s="55">
        <f t="shared" si="20"/>
        <v>0</v>
      </c>
      <c r="B56" s="55">
        <f t="shared" si="20"/>
        <v>0</v>
      </c>
      <c r="C56" s="1"/>
      <c r="D56" s="1"/>
      <c r="E56" s="1"/>
      <c r="F56" s="1"/>
      <c r="G56" s="1"/>
      <c r="H56" s="1"/>
      <c r="I56" s="1"/>
      <c r="J56" s="1" t="e">
        <f t="shared" si="21"/>
        <v>#DIV/0!</v>
      </c>
      <c r="K56" s="1" t="e">
        <f t="shared" si="22"/>
        <v>#NUM!</v>
      </c>
      <c r="L56" s="55" t="e">
        <f t="shared" si="18"/>
        <v>#NUM!</v>
      </c>
      <c r="M56" s="1" t="e">
        <f t="shared" si="23"/>
        <v>#DIV/0!</v>
      </c>
      <c r="N56" s="1" t="e">
        <f t="shared" si="24"/>
        <v>#DIV/0!</v>
      </c>
    </row>
    <row r="57" spans="1:14" x14ac:dyDescent="0.25">
      <c r="A57" s="55">
        <f t="shared" si="20"/>
        <v>0</v>
      </c>
      <c r="B57" s="55">
        <f t="shared" si="20"/>
        <v>0</v>
      </c>
      <c r="C57" s="1"/>
      <c r="D57" s="1"/>
      <c r="E57" s="1"/>
      <c r="F57" s="1"/>
      <c r="G57" s="1"/>
      <c r="H57" s="1"/>
      <c r="I57" s="1"/>
      <c r="J57" s="1" t="e">
        <f t="shared" si="21"/>
        <v>#DIV/0!</v>
      </c>
      <c r="K57" s="1" t="e">
        <f t="shared" si="22"/>
        <v>#NUM!</v>
      </c>
      <c r="L57" s="55" t="e">
        <f t="shared" si="18"/>
        <v>#NUM!</v>
      </c>
      <c r="M57" s="1" t="e">
        <f t="shared" si="23"/>
        <v>#DIV/0!</v>
      </c>
      <c r="N57" s="1" t="e">
        <f t="shared" si="24"/>
        <v>#DIV/0!</v>
      </c>
    </row>
    <row r="58" spans="1:14" x14ac:dyDescent="0.25">
      <c r="A58" s="55">
        <f t="shared" si="20"/>
        <v>0</v>
      </c>
      <c r="B58" s="55">
        <f t="shared" si="20"/>
        <v>0</v>
      </c>
      <c r="C58" s="1"/>
      <c r="D58" s="1"/>
      <c r="E58" s="1"/>
      <c r="F58" s="1"/>
      <c r="G58" s="1"/>
      <c r="H58" s="1"/>
      <c r="I58" s="1"/>
      <c r="J58" s="1" t="e">
        <f t="shared" si="21"/>
        <v>#DIV/0!</v>
      </c>
      <c r="K58" s="1" t="e">
        <f t="shared" si="22"/>
        <v>#NUM!</v>
      </c>
      <c r="L58" s="55" t="e">
        <f t="shared" si="18"/>
        <v>#NUM!</v>
      </c>
      <c r="M58" s="1" t="e">
        <f t="shared" si="23"/>
        <v>#DIV/0!</v>
      </c>
      <c r="N58" s="1" t="e">
        <f t="shared" si="24"/>
        <v>#DIV/0!</v>
      </c>
    </row>
    <row r="59" spans="1:14" x14ac:dyDescent="0.25">
      <c r="A59" s="55">
        <f t="shared" si="20"/>
        <v>0</v>
      </c>
      <c r="B59" s="55">
        <f t="shared" si="20"/>
        <v>0</v>
      </c>
      <c r="C59" s="1"/>
      <c r="D59" s="1"/>
      <c r="E59" s="1"/>
      <c r="F59" s="1"/>
      <c r="G59" s="1"/>
      <c r="H59" s="1"/>
      <c r="I59" s="1"/>
      <c r="J59" s="1" t="e">
        <f t="shared" si="21"/>
        <v>#DIV/0!</v>
      </c>
      <c r="K59" s="1" t="e">
        <f t="shared" si="22"/>
        <v>#NUM!</v>
      </c>
      <c r="L59" s="55" t="e">
        <f t="shared" si="18"/>
        <v>#NUM!</v>
      </c>
      <c r="M59" s="1" t="e">
        <f t="shared" si="23"/>
        <v>#DIV/0!</v>
      </c>
      <c r="N59" s="1" t="e">
        <f t="shared" si="24"/>
        <v>#DIV/0!</v>
      </c>
    </row>
    <row r="60" spans="1:14" x14ac:dyDescent="0.25">
      <c r="A60" s="55">
        <f t="shared" si="20"/>
        <v>0</v>
      </c>
      <c r="B60" s="55">
        <f t="shared" si="20"/>
        <v>0</v>
      </c>
      <c r="C60" s="1"/>
      <c r="D60" s="1"/>
      <c r="E60" s="1"/>
      <c r="F60" s="1"/>
      <c r="G60" s="1"/>
      <c r="H60" s="1"/>
      <c r="I60" s="1"/>
      <c r="J60" s="1" t="e">
        <f t="shared" si="21"/>
        <v>#DIV/0!</v>
      </c>
      <c r="K60" s="1" t="e">
        <f t="shared" si="22"/>
        <v>#NUM!</v>
      </c>
      <c r="L60" s="55" t="e">
        <f t="shared" si="18"/>
        <v>#NUM!</v>
      </c>
      <c r="M60" s="1" t="e">
        <f t="shared" si="23"/>
        <v>#DIV/0!</v>
      </c>
      <c r="N60" s="1" t="e">
        <f t="shared" si="24"/>
        <v>#DIV/0!</v>
      </c>
    </row>
    <row r="61" spans="1:14" x14ac:dyDescent="0.25">
      <c r="A61" s="55">
        <f t="shared" si="20"/>
        <v>0</v>
      </c>
      <c r="B61" s="55">
        <f t="shared" si="20"/>
        <v>0</v>
      </c>
      <c r="C61" s="1"/>
      <c r="D61" s="1"/>
      <c r="E61" s="1"/>
      <c r="F61" s="1"/>
      <c r="G61" s="1"/>
      <c r="H61" s="1"/>
      <c r="I61" s="1"/>
      <c r="J61" s="1" t="e">
        <f t="shared" si="21"/>
        <v>#DIV/0!</v>
      </c>
      <c r="K61" s="1" t="e">
        <f t="shared" si="22"/>
        <v>#NUM!</v>
      </c>
      <c r="L61" s="55" t="e">
        <f t="shared" si="18"/>
        <v>#NUM!</v>
      </c>
      <c r="M61" s="1" t="e">
        <f t="shared" si="23"/>
        <v>#DIV/0!</v>
      </c>
      <c r="N61" s="1" t="e">
        <f t="shared" si="24"/>
        <v>#DIV/0!</v>
      </c>
    </row>
    <row r="62" spans="1:14" x14ac:dyDescent="0.25">
      <c r="A62" s="55">
        <f t="shared" si="20"/>
        <v>0</v>
      </c>
      <c r="B62" s="55">
        <f t="shared" si="20"/>
        <v>0</v>
      </c>
      <c r="C62" s="1"/>
      <c r="D62" s="1"/>
      <c r="E62" s="1"/>
      <c r="F62" s="1"/>
      <c r="G62" s="1"/>
      <c r="H62" s="1"/>
      <c r="I62" s="1"/>
      <c r="J62" s="1" t="e">
        <f t="shared" si="21"/>
        <v>#DIV/0!</v>
      </c>
      <c r="K62" s="1" t="e">
        <f t="shared" si="22"/>
        <v>#NUM!</v>
      </c>
      <c r="L62" s="55" t="e">
        <f t="shared" si="18"/>
        <v>#NUM!</v>
      </c>
      <c r="M62" s="1" t="e">
        <f t="shared" si="23"/>
        <v>#DIV/0!</v>
      </c>
      <c r="N62" s="1" t="e">
        <f t="shared" si="24"/>
        <v>#DIV/0!</v>
      </c>
    </row>
    <row r="63" spans="1:14" x14ac:dyDescent="0.25">
      <c r="A63" s="55">
        <f t="shared" si="20"/>
        <v>0</v>
      </c>
      <c r="B63" s="55">
        <f t="shared" si="20"/>
        <v>0</v>
      </c>
      <c r="C63" s="1"/>
      <c r="D63" s="1"/>
      <c r="E63" s="1"/>
      <c r="F63" s="1"/>
      <c r="G63" s="1"/>
      <c r="H63" s="1"/>
      <c r="I63" s="1"/>
      <c r="J63" s="1" t="e">
        <f t="shared" si="21"/>
        <v>#DIV/0!</v>
      </c>
      <c r="K63" s="1" t="e">
        <f t="shared" si="22"/>
        <v>#NUM!</v>
      </c>
      <c r="L63" s="55" t="e">
        <f t="shared" si="18"/>
        <v>#NUM!</v>
      </c>
      <c r="M63" s="1" t="e">
        <f t="shared" si="23"/>
        <v>#DIV/0!</v>
      </c>
      <c r="N63" s="1" t="e">
        <f t="shared" si="24"/>
        <v>#DIV/0!</v>
      </c>
    </row>
    <row r="64" spans="1:14" x14ac:dyDescent="0.25">
      <c r="A64" s="55">
        <f t="shared" si="20"/>
        <v>0</v>
      </c>
      <c r="B64" s="55">
        <f t="shared" si="20"/>
        <v>0</v>
      </c>
      <c r="C64" s="1"/>
      <c r="D64" s="1"/>
      <c r="E64" s="1"/>
      <c r="F64" s="1"/>
      <c r="G64" s="1"/>
      <c r="H64" s="1"/>
      <c r="I64" s="1"/>
      <c r="J64" s="1" t="e">
        <f t="shared" si="21"/>
        <v>#DIV/0!</v>
      </c>
      <c r="K64" s="1" t="e">
        <f t="shared" si="22"/>
        <v>#NUM!</v>
      </c>
      <c r="L64" s="55" t="e">
        <f t="shared" si="18"/>
        <v>#NUM!</v>
      </c>
      <c r="M64" s="1" t="e">
        <f t="shared" si="23"/>
        <v>#DIV/0!</v>
      </c>
      <c r="N64" s="1" t="e">
        <f t="shared" si="24"/>
        <v>#DIV/0!</v>
      </c>
    </row>
    <row r="65" spans="1:14" x14ac:dyDescent="0.25">
      <c r="A65" s="55">
        <f t="shared" si="20"/>
        <v>0</v>
      </c>
      <c r="B65" s="55">
        <f t="shared" si="20"/>
        <v>0</v>
      </c>
      <c r="C65" s="1"/>
      <c r="D65" s="1"/>
      <c r="E65" s="1"/>
      <c r="F65" s="1"/>
      <c r="G65" s="1"/>
      <c r="H65" s="1"/>
      <c r="I65" s="1"/>
      <c r="J65" s="1" t="e">
        <f t="shared" si="21"/>
        <v>#DIV/0!</v>
      </c>
      <c r="K65" s="1" t="e">
        <f t="shared" si="22"/>
        <v>#NUM!</v>
      </c>
      <c r="L65" s="55" t="e">
        <f t="shared" si="18"/>
        <v>#NUM!</v>
      </c>
      <c r="M65" s="1" t="e">
        <f t="shared" si="23"/>
        <v>#DIV/0!</v>
      </c>
      <c r="N65" s="1" t="e">
        <f t="shared" si="24"/>
        <v>#DIV/0!</v>
      </c>
    </row>
    <row r="66" spans="1:14" x14ac:dyDescent="0.25">
      <c r="A66" s="55">
        <f t="shared" si="20"/>
        <v>0</v>
      </c>
      <c r="B66" s="55">
        <f t="shared" si="20"/>
        <v>0</v>
      </c>
      <c r="C66" s="1"/>
      <c r="D66" s="1"/>
      <c r="E66" s="1"/>
      <c r="F66" s="1"/>
      <c r="G66" s="1"/>
      <c r="H66" s="1"/>
      <c r="I66" s="1"/>
      <c r="J66" s="1" t="e">
        <f t="shared" si="21"/>
        <v>#DIV/0!</v>
      </c>
      <c r="K66" s="1" t="e">
        <f t="shared" si="22"/>
        <v>#NUM!</v>
      </c>
      <c r="L66" s="55" t="e">
        <f t="shared" si="18"/>
        <v>#NUM!</v>
      </c>
      <c r="M66" s="1" t="e">
        <f t="shared" si="23"/>
        <v>#DIV/0!</v>
      </c>
      <c r="N66" s="1" t="e">
        <f t="shared" si="24"/>
        <v>#DIV/0!</v>
      </c>
    </row>
    <row r="67" spans="1:14" x14ac:dyDescent="0.25">
      <c r="A67" s="55">
        <f t="shared" si="20"/>
        <v>0</v>
      </c>
      <c r="B67" s="55">
        <f t="shared" si="20"/>
        <v>0</v>
      </c>
      <c r="C67" s="1"/>
      <c r="D67" s="1"/>
      <c r="E67" s="1"/>
      <c r="F67" s="1"/>
      <c r="G67" s="1"/>
      <c r="H67" s="1"/>
      <c r="I67" s="1"/>
      <c r="J67" s="1" t="e">
        <f t="shared" si="21"/>
        <v>#DIV/0!</v>
      </c>
      <c r="K67" s="1" t="e">
        <f t="shared" si="22"/>
        <v>#NUM!</v>
      </c>
      <c r="L67" s="55" t="e">
        <f t="shared" si="18"/>
        <v>#NUM!</v>
      </c>
      <c r="M67" s="1" t="e">
        <f t="shared" si="23"/>
        <v>#DIV/0!</v>
      </c>
      <c r="N67" s="1" t="e">
        <f t="shared" si="24"/>
        <v>#DIV/0!</v>
      </c>
    </row>
    <row r="68" spans="1:14" x14ac:dyDescent="0.25">
      <c r="A68" s="55">
        <f t="shared" si="20"/>
        <v>0</v>
      </c>
      <c r="B68" s="55">
        <f t="shared" si="20"/>
        <v>0</v>
      </c>
      <c r="C68" s="1"/>
      <c r="D68" s="1"/>
      <c r="E68" s="1"/>
      <c r="F68" s="1"/>
      <c r="G68" s="1"/>
      <c r="H68" s="1"/>
      <c r="I68" s="1"/>
      <c r="J68" s="1" t="e">
        <f t="shared" si="21"/>
        <v>#DIV/0!</v>
      </c>
      <c r="K68" s="1" t="e">
        <f t="shared" si="22"/>
        <v>#NUM!</v>
      </c>
      <c r="L68" s="55" t="e">
        <f t="shared" si="18"/>
        <v>#NUM!</v>
      </c>
      <c r="M68" s="1" t="e">
        <f t="shared" si="23"/>
        <v>#DIV/0!</v>
      </c>
      <c r="N68" s="1" t="e">
        <f t="shared" si="24"/>
        <v>#DIV/0!</v>
      </c>
    </row>
    <row r="69" spans="1:14" x14ac:dyDescent="0.25">
      <c r="A69" s="55">
        <f t="shared" si="20"/>
        <v>0</v>
      </c>
      <c r="B69" s="55">
        <f t="shared" si="20"/>
        <v>0</v>
      </c>
      <c r="C69" s="1"/>
      <c r="D69" s="1"/>
      <c r="E69" s="1"/>
      <c r="F69" s="1"/>
      <c r="G69" s="1"/>
      <c r="H69" s="1"/>
      <c r="I69" s="1"/>
      <c r="J69" s="1" t="e">
        <f t="shared" si="21"/>
        <v>#DIV/0!</v>
      </c>
      <c r="K69" s="1" t="e">
        <f t="shared" si="22"/>
        <v>#NUM!</v>
      </c>
      <c r="L69" s="55" t="e">
        <f t="shared" si="18"/>
        <v>#NUM!</v>
      </c>
      <c r="M69" s="1" t="e">
        <f t="shared" si="23"/>
        <v>#DIV/0!</v>
      </c>
      <c r="N69" s="1" t="e">
        <f t="shared" si="24"/>
        <v>#DIV/0!</v>
      </c>
    </row>
    <row r="70" spans="1:14" x14ac:dyDescent="0.25">
      <c r="A70" s="55">
        <f t="shared" si="20"/>
        <v>0</v>
      </c>
      <c r="B70" s="55">
        <f t="shared" si="20"/>
        <v>0</v>
      </c>
      <c r="C70" s="1"/>
      <c r="D70" s="1"/>
      <c r="E70" s="1"/>
      <c r="F70" s="1"/>
      <c r="G70" s="1"/>
      <c r="H70" s="1"/>
      <c r="I70" s="1"/>
      <c r="J70" s="1" t="e">
        <f t="shared" si="21"/>
        <v>#DIV/0!</v>
      </c>
      <c r="K70" s="1" t="e">
        <f t="shared" si="22"/>
        <v>#NUM!</v>
      </c>
      <c r="L70" s="55" t="e">
        <f t="shared" si="18"/>
        <v>#NUM!</v>
      </c>
      <c r="M70" s="1" t="e">
        <f t="shared" si="23"/>
        <v>#DIV/0!</v>
      </c>
      <c r="N70" s="1" t="e">
        <f t="shared" si="24"/>
        <v>#DIV/0!</v>
      </c>
    </row>
    <row r="71" spans="1:14" x14ac:dyDescent="0.25">
      <c r="A71" s="55">
        <f t="shared" si="20"/>
        <v>0</v>
      </c>
      <c r="B71" s="55">
        <f t="shared" si="20"/>
        <v>0</v>
      </c>
      <c r="C71" s="1"/>
      <c r="D71" s="1"/>
      <c r="E71" s="1"/>
      <c r="F71" s="1"/>
      <c r="G71" s="1"/>
      <c r="H71" s="1"/>
      <c r="I71" s="1"/>
      <c r="J71" s="1" t="e">
        <f t="shared" si="21"/>
        <v>#DIV/0!</v>
      </c>
      <c r="K71" s="1" t="e">
        <f t="shared" si="22"/>
        <v>#NUM!</v>
      </c>
      <c r="L71" s="55" t="e">
        <f t="shared" si="18"/>
        <v>#NUM!</v>
      </c>
      <c r="M71" s="1" t="e">
        <f t="shared" si="23"/>
        <v>#DIV/0!</v>
      </c>
      <c r="N71" s="1" t="e">
        <f t="shared" si="24"/>
        <v>#DIV/0!</v>
      </c>
    </row>
    <row r="72" spans="1:14" x14ac:dyDescent="0.25">
      <c r="A72" s="55">
        <f t="shared" si="20"/>
        <v>0</v>
      </c>
      <c r="B72" s="55">
        <f t="shared" si="20"/>
        <v>0</v>
      </c>
      <c r="C72" s="1"/>
      <c r="D72" s="1"/>
      <c r="E72" s="1"/>
      <c r="F72" s="1"/>
      <c r="G72" s="1"/>
      <c r="H72" s="1"/>
      <c r="I72" s="1"/>
      <c r="J72" s="1" t="e">
        <f t="shared" si="21"/>
        <v>#DIV/0!</v>
      </c>
      <c r="K72" s="1" t="e">
        <f t="shared" si="22"/>
        <v>#NUM!</v>
      </c>
      <c r="L72" s="55" t="e">
        <f t="shared" si="18"/>
        <v>#NUM!</v>
      </c>
      <c r="M72" s="1" t="e">
        <f t="shared" si="23"/>
        <v>#DIV/0!</v>
      </c>
      <c r="N72" s="1" t="e">
        <f t="shared" si="24"/>
        <v>#DIV/0!</v>
      </c>
    </row>
    <row r="73" spans="1:14" x14ac:dyDescent="0.25">
      <c r="A73" s="55">
        <f t="shared" si="20"/>
        <v>0</v>
      </c>
      <c r="B73" s="55">
        <f t="shared" si="20"/>
        <v>0</v>
      </c>
      <c r="C73" s="1"/>
      <c r="D73" s="1"/>
      <c r="E73" s="1"/>
      <c r="F73" s="1"/>
      <c r="G73" s="1"/>
      <c r="H73" s="1"/>
      <c r="I73" s="1"/>
      <c r="J73" s="1" t="e">
        <f t="shared" si="21"/>
        <v>#DIV/0!</v>
      </c>
      <c r="K73" s="1" t="e">
        <f t="shared" si="22"/>
        <v>#NUM!</v>
      </c>
      <c r="L73" s="55" t="e">
        <f t="shared" si="18"/>
        <v>#NUM!</v>
      </c>
      <c r="M73" s="1" t="e">
        <f t="shared" si="23"/>
        <v>#DIV/0!</v>
      </c>
      <c r="N73" s="1" t="e">
        <f t="shared" si="24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96"/>
  <sheetViews>
    <sheetView topLeftCell="E71" workbookViewId="0">
      <selection activeCell="L78" sqref="L78:R78"/>
    </sheetView>
  </sheetViews>
  <sheetFormatPr defaultColWidth="10.875" defaultRowHeight="15.75" x14ac:dyDescent="0.25"/>
  <cols>
    <col min="1" max="2" width="13.87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54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RANK(R8,$R$8:$R$27)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7" si="7">AVERAGE(C9,D9)</f>
        <v>#DIV/0!</v>
      </c>
      <c r="M9" s="55" t="e">
        <f t="shared" ref="M9:M27" si="8">AVERAGE(E9,F9)</f>
        <v>#DIV/0!</v>
      </c>
      <c r="N9" s="55" t="e">
        <f t="shared" ref="N9:N27" si="9">L9+M9</f>
        <v>#DIV/0!</v>
      </c>
      <c r="O9" s="55" t="e">
        <f t="shared" ref="O9:O27" si="10">AVERAGE(G9,H9)</f>
        <v>#DIV/0!</v>
      </c>
      <c r="P9" s="55" t="e">
        <f t="shared" ref="P9:P27" si="11">AVERAGE(I9,J9)</f>
        <v>#DIV/0!</v>
      </c>
      <c r="Q9" s="55" t="e">
        <f t="shared" ref="Q9:Q27" si="12">IF(O9+P9&gt;10,10,O9+P9)</f>
        <v>#DIV/0!</v>
      </c>
      <c r="R9" s="55" t="e">
        <f t="shared" ref="R9:R27" si="13">10+N9-Q9-K9</f>
        <v>#DIV/0!</v>
      </c>
      <c r="S9" s="1" t="e">
        <f t="shared" ref="S9:S27" si="14">RANK(R9,$R$8:$R$27)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9" spans="1:19" x14ac:dyDescent="0.25">
      <c r="A29" s="11" t="s">
        <v>53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67</v>
      </c>
      <c r="O30" s="5" t="s">
        <v>17</v>
      </c>
      <c r="P30" s="5" t="s">
        <v>10</v>
      </c>
      <c r="Q30" s="5" t="s">
        <v>137</v>
      </c>
      <c r="R30" s="5" t="s">
        <v>138</v>
      </c>
      <c r="S30" s="5" t="s">
        <v>66</v>
      </c>
    </row>
    <row r="31" spans="1:19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 t="e">
        <f t="shared" ref="L31" si="15">AVERAGE(C31,D31)</f>
        <v>#DIV/0!</v>
      </c>
      <c r="M31" s="55" t="e">
        <f t="shared" ref="M31" si="16">AVERAGE(E31,F31)</f>
        <v>#DIV/0!</v>
      </c>
      <c r="N31" s="55" t="e">
        <f t="shared" ref="N31" si="17">L31+M31</f>
        <v>#DIV/0!</v>
      </c>
      <c r="O31" s="55" t="e">
        <f t="shared" ref="O31" si="18">AVERAGE(G31,H31)</f>
        <v>#DIV/0!</v>
      </c>
      <c r="P31" s="55" t="e">
        <f t="shared" ref="P31" si="19">AVERAGE(I31,J31)</f>
        <v>#DIV/0!</v>
      </c>
      <c r="Q31" s="55" t="e">
        <f t="shared" ref="Q31" si="20">IF(O31+P31&gt;10,10,O31+P31)</f>
        <v>#DIV/0!</v>
      </c>
      <c r="R31" s="55" t="e">
        <f t="shared" ref="R31" si="21">10+N31-Q31-K31</f>
        <v>#DIV/0!</v>
      </c>
      <c r="S31" s="1" t="e">
        <f>RANK(R31,$R$31:$R$50)</f>
        <v>#DIV/0!</v>
      </c>
    </row>
    <row r="32" spans="1:19" x14ac:dyDescent="0.25">
      <c r="A32" s="55">
        <f t="shared" ref="A32:B50" si="22">A9</f>
        <v>0</v>
      </c>
      <c r="B32" s="55">
        <f t="shared" si="22"/>
        <v>0</v>
      </c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ref="L32:L50" si="23">AVERAGE(C32,D32)</f>
        <v>#DIV/0!</v>
      </c>
      <c r="M32" s="55" t="e">
        <f t="shared" ref="M32:M50" si="24">AVERAGE(E32,F32)</f>
        <v>#DIV/0!</v>
      </c>
      <c r="N32" s="55" t="e">
        <f t="shared" ref="N32:N50" si="25">L32+M32</f>
        <v>#DIV/0!</v>
      </c>
      <c r="O32" s="55" t="e">
        <f t="shared" ref="O32:O50" si="26">AVERAGE(G32,H32)</f>
        <v>#DIV/0!</v>
      </c>
      <c r="P32" s="55" t="e">
        <f t="shared" ref="P32:P50" si="27">AVERAGE(I32,J32)</f>
        <v>#DIV/0!</v>
      </c>
      <c r="Q32" s="55" t="e">
        <f t="shared" ref="Q32:Q50" si="28">IF(O32+P32&gt;10,10,O32+P32)</f>
        <v>#DIV/0!</v>
      </c>
      <c r="R32" s="55" t="e">
        <f t="shared" ref="R32:R50" si="29">10+N32-Q32-K32</f>
        <v>#DIV/0!</v>
      </c>
      <c r="S32" s="1" t="e">
        <f t="shared" ref="S32:S50" si="30">RANK(R32,$R$31:$R$50)</f>
        <v>#DIV/0!</v>
      </c>
    </row>
    <row r="33" spans="1:19" x14ac:dyDescent="0.25">
      <c r="A33" s="55">
        <f t="shared" si="22"/>
        <v>0</v>
      </c>
      <c r="B33" s="55">
        <f t="shared" si="22"/>
        <v>0</v>
      </c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23"/>
        <v>#DIV/0!</v>
      </c>
      <c r="M33" s="55" t="e">
        <f t="shared" si="24"/>
        <v>#DIV/0!</v>
      </c>
      <c r="N33" s="55" t="e">
        <f t="shared" si="25"/>
        <v>#DIV/0!</v>
      </c>
      <c r="O33" s="55" t="e">
        <f t="shared" si="26"/>
        <v>#DIV/0!</v>
      </c>
      <c r="P33" s="55" t="e">
        <f t="shared" si="27"/>
        <v>#DIV/0!</v>
      </c>
      <c r="Q33" s="55" t="e">
        <f t="shared" si="28"/>
        <v>#DIV/0!</v>
      </c>
      <c r="R33" s="55" t="e">
        <f t="shared" si="29"/>
        <v>#DIV/0!</v>
      </c>
      <c r="S33" s="1" t="e">
        <f t="shared" si="30"/>
        <v>#DIV/0!</v>
      </c>
    </row>
    <row r="34" spans="1:19" x14ac:dyDescent="0.25">
      <c r="A34" s="55">
        <f t="shared" si="22"/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23"/>
        <v>#DIV/0!</v>
      </c>
      <c r="M34" s="55" t="e">
        <f t="shared" si="24"/>
        <v>#DIV/0!</v>
      </c>
      <c r="N34" s="55" t="e">
        <f t="shared" si="25"/>
        <v>#DIV/0!</v>
      </c>
      <c r="O34" s="55" t="e">
        <f t="shared" si="26"/>
        <v>#DIV/0!</v>
      </c>
      <c r="P34" s="55" t="e">
        <f t="shared" si="27"/>
        <v>#DIV/0!</v>
      </c>
      <c r="Q34" s="55" t="e">
        <f t="shared" si="28"/>
        <v>#DIV/0!</v>
      </c>
      <c r="R34" s="55" t="e">
        <f t="shared" si="29"/>
        <v>#DIV/0!</v>
      </c>
      <c r="S34" s="1" t="e">
        <f t="shared" si="30"/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 t="shared" si="30"/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 t="shared" si="30"/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 t="shared" si="30"/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 t="shared" si="30"/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 t="shared" si="30"/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 t="shared" si="30"/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 t="shared" si="30"/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 t="shared" si="30"/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 t="shared" si="30"/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 t="shared" si="30"/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 t="shared" si="30"/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 t="shared" si="30"/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 t="shared" si="30"/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 t="shared" si="30"/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 t="shared" si="30"/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 t="shared" si="30"/>
        <v>#DIV/0!</v>
      </c>
    </row>
    <row r="52" spans="1:19" x14ac:dyDescent="0.25">
      <c r="A52" s="11" t="s">
        <v>124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67</v>
      </c>
      <c r="O53" s="5" t="s">
        <v>17</v>
      </c>
      <c r="P53" s="5" t="s">
        <v>10</v>
      </c>
      <c r="Q53" s="5" t="s">
        <v>137</v>
      </c>
      <c r="R53" s="5" t="s">
        <v>138</v>
      </c>
      <c r="S53" s="5" t="s">
        <v>66</v>
      </c>
    </row>
    <row r="54" spans="1:19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ref="L54" si="31">AVERAGE(C54,D54)</f>
        <v>#DIV/0!</v>
      </c>
      <c r="M54" s="55" t="e">
        <f t="shared" ref="M54" si="32">AVERAGE(E54,F54)</f>
        <v>#DIV/0!</v>
      </c>
      <c r="N54" s="55" t="e">
        <f t="shared" ref="N54" si="33">L54+M54</f>
        <v>#DIV/0!</v>
      </c>
      <c r="O54" s="55" t="e">
        <f t="shared" ref="O54" si="34">AVERAGE(G54,H54)</f>
        <v>#DIV/0!</v>
      </c>
      <c r="P54" s="55" t="e">
        <f t="shared" ref="P54" si="35">AVERAGE(I54,J54)</f>
        <v>#DIV/0!</v>
      </c>
      <c r="Q54" s="55" t="e">
        <f t="shared" ref="Q54" si="36">IF(O54+P54&gt;10,10,O54+P54)</f>
        <v>#DIV/0!</v>
      </c>
      <c r="R54" s="55" t="e">
        <f t="shared" ref="R54" si="37">10+N54-Q54-K54</f>
        <v>#DIV/0!</v>
      </c>
      <c r="S54" s="1" t="e">
        <f>RANK(R54,$R$54:$R$73)</f>
        <v>#DIV/0!</v>
      </c>
    </row>
    <row r="55" spans="1:19" x14ac:dyDescent="0.25">
      <c r="A55" s="55">
        <f t="shared" ref="A55:B73" si="38">A9</f>
        <v>0</v>
      </c>
      <c r="B55" s="55">
        <f t="shared" si="38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ref="L55:L73" si="39">AVERAGE(C55,D55)</f>
        <v>#DIV/0!</v>
      </c>
      <c r="M55" s="55" t="e">
        <f t="shared" ref="M55:M73" si="40">AVERAGE(E55,F55)</f>
        <v>#DIV/0!</v>
      </c>
      <c r="N55" s="55" t="e">
        <f t="shared" ref="N55:N73" si="41">L55+M55</f>
        <v>#DIV/0!</v>
      </c>
      <c r="O55" s="55" t="e">
        <f t="shared" ref="O55:O73" si="42">AVERAGE(G55,H55)</f>
        <v>#DIV/0!</v>
      </c>
      <c r="P55" s="55" t="e">
        <f t="shared" ref="P55:P73" si="43">AVERAGE(I55,J55)</f>
        <v>#DIV/0!</v>
      </c>
      <c r="Q55" s="55" t="e">
        <f t="shared" ref="Q55:Q73" si="44">IF(O55+P55&gt;10,10,O55+P55)</f>
        <v>#DIV/0!</v>
      </c>
      <c r="R55" s="55" t="e">
        <f t="shared" ref="R55:R73" si="45">10+N55-Q55-K55</f>
        <v>#DIV/0!</v>
      </c>
      <c r="S55" s="1" t="e">
        <f t="shared" ref="S55:S73" si="46">RANK(R55,$R$54:$R$73)</f>
        <v>#DIV/0!</v>
      </c>
    </row>
    <row r="56" spans="1:19" x14ac:dyDescent="0.25">
      <c r="A56" s="55">
        <f t="shared" si="38"/>
        <v>0</v>
      </c>
      <c r="B56" s="55">
        <f t="shared" si="38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39"/>
        <v>#DIV/0!</v>
      </c>
      <c r="M56" s="55" t="e">
        <f t="shared" si="40"/>
        <v>#DIV/0!</v>
      </c>
      <c r="N56" s="55" t="e">
        <f t="shared" si="41"/>
        <v>#DIV/0!</v>
      </c>
      <c r="O56" s="55" t="e">
        <f t="shared" si="42"/>
        <v>#DIV/0!</v>
      </c>
      <c r="P56" s="55" t="e">
        <f t="shared" si="43"/>
        <v>#DIV/0!</v>
      </c>
      <c r="Q56" s="55" t="e">
        <f t="shared" si="44"/>
        <v>#DIV/0!</v>
      </c>
      <c r="R56" s="55" t="e">
        <f t="shared" si="45"/>
        <v>#DIV/0!</v>
      </c>
      <c r="S56" s="1" t="e">
        <f t="shared" si="46"/>
        <v>#DIV/0!</v>
      </c>
    </row>
    <row r="57" spans="1:19" x14ac:dyDescent="0.25">
      <c r="A57" s="55">
        <f t="shared" si="38"/>
        <v>0</v>
      </c>
      <c r="B57" s="55">
        <f t="shared" si="38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39"/>
        <v>#DIV/0!</v>
      </c>
      <c r="M57" s="55" t="e">
        <f t="shared" si="40"/>
        <v>#DIV/0!</v>
      </c>
      <c r="N57" s="55" t="e">
        <f t="shared" si="41"/>
        <v>#DIV/0!</v>
      </c>
      <c r="O57" s="55" t="e">
        <f t="shared" si="42"/>
        <v>#DIV/0!</v>
      </c>
      <c r="P57" s="55" t="e">
        <f t="shared" si="43"/>
        <v>#DIV/0!</v>
      </c>
      <c r="Q57" s="55" t="e">
        <f t="shared" si="44"/>
        <v>#DIV/0!</v>
      </c>
      <c r="R57" s="55" t="e">
        <f t="shared" si="45"/>
        <v>#DIV/0!</v>
      </c>
      <c r="S57" s="1" t="e">
        <f t="shared" si="46"/>
        <v>#DIV/0!</v>
      </c>
    </row>
    <row r="58" spans="1:19" x14ac:dyDescent="0.25">
      <c r="A58" s="55">
        <f t="shared" si="38"/>
        <v>0</v>
      </c>
      <c r="B58" s="55">
        <f t="shared" si="38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39"/>
        <v>#DIV/0!</v>
      </c>
      <c r="M58" s="55" t="e">
        <f t="shared" si="40"/>
        <v>#DIV/0!</v>
      </c>
      <c r="N58" s="55" t="e">
        <f t="shared" si="41"/>
        <v>#DIV/0!</v>
      </c>
      <c r="O58" s="55" t="e">
        <f t="shared" si="42"/>
        <v>#DIV/0!</v>
      </c>
      <c r="P58" s="55" t="e">
        <f t="shared" si="43"/>
        <v>#DIV/0!</v>
      </c>
      <c r="Q58" s="55" t="e">
        <f t="shared" si="44"/>
        <v>#DIV/0!</v>
      </c>
      <c r="R58" s="55" t="e">
        <f t="shared" si="45"/>
        <v>#DIV/0!</v>
      </c>
      <c r="S58" s="1" t="e">
        <f t="shared" si="46"/>
        <v>#DIV/0!</v>
      </c>
    </row>
    <row r="59" spans="1:19" x14ac:dyDescent="0.25">
      <c r="A59" s="55">
        <f t="shared" si="38"/>
        <v>0</v>
      </c>
      <c r="B59" s="55">
        <f t="shared" si="38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39"/>
        <v>#DIV/0!</v>
      </c>
      <c r="M59" s="55" t="e">
        <f t="shared" si="40"/>
        <v>#DIV/0!</v>
      </c>
      <c r="N59" s="55" t="e">
        <f t="shared" si="41"/>
        <v>#DIV/0!</v>
      </c>
      <c r="O59" s="55" t="e">
        <f t="shared" si="42"/>
        <v>#DIV/0!</v>
      </c>
      <c r="P59" s="55" t="e">
        <f t="shared" si="43"/>
        <v>#DIV/0!</v>
      </c>
      <c r="Q59" s="55" t="e">
        <f t="shared" si="44"/>
        <v>#DIV/0!</v>
      </c>
      <c r="R59" s="55" t="e">
        <f t="shared" si="45"/>
        <v>#DIV/0!</v>
      </c>
      <c r="S59" s="1" t="e">
        <f t="shared" si="46"/>
        <v>#DIV/0!</v>
      </c>
    </row>
    <row r="60" spans="1:19" x14ac:dyDescent="0.25">
      <c r="A60" s="55">
        <f t="shared" si="38"/>
        <v>0</v>
      </c>
      <c r="B60" s="55">
        <f t="shared" si="38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9"/>
        <v>#DIV/0!</v>
      </c>
      <c r="M60" s="55" t="e">
        <f t="shared" si="40"/>
        <v>#DIV/0!</v>
      </c>
      <c r="N60" s="55" t="e">
        <f t="shared" si="41"/>
        <v>#DIV/0!</v>
      </c>
      <c r="O60" s="55" t="e">
        <f t="shared" si="42"/>
        <v>#DIV/0!</v>
      </c>
      <c r="P60" s="55" t="e">
        <f t="shared" si="43"/>
        <v>#DIV/0!</v>
      </c>
      <c r="Q60" s="55" t="e">
        <f t="shared" si="44"/>
        <v>#DIV/0!</v>
      </c>
      <c r="R60" s="55" t="e">
        <f t="shared" si="45"/>
        <v>#DIV/0!</v>
      </c>
      <c r="S60" s="1" t="e">
        <f t="shared" si="46"/>
        <v>#DIV/0!</v>
      </c>
    </row>
    <row r="61" spans="1:19" x14ac:dyDescent="0.25">
      <c r="A61" s="55">
        <f t="shared" si="38"/>
        <v>0</v>
      </c>
      <c r="B61" s="55">
        <f t="shared" si="38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9"/>
        <v>#DIV/0!</v>
      </c>
      <c r="M61" s="55" t="e">
        <f t="shared" si="40"/>
        <v>#DIV/0!</v>
      </c>
      <c r="N61" s="55" t="e">
        <f t="shared" si="41"/>
        <v>#DIV/0!</v>
      </c>
      <c r="O61" s="55" t="e">
        <f t="shared" si="42"/>
        <v>#DIV/0!</v>
      </c>
      <c r="P61" s="55" t="e">
        <f t="shared" si="43"/>
        <v>#DIV/0!</v>
      </c>
      <c r="Q61" s="55" t="e">
        <f t="shared" si="44"/>
        <v>#DIV/0!</v>
      </c>
      <c r="R61" s="55" t="e">
        <f t="shared" si="45"/>
        <v>#DIV/0!</v>
      </c>
      <c r="S61" s="1" t="e">
        <f t="shared" si="46"/>
        <v>#DIV/0!</v>
      </c>
    </row>
    <row r="62" spans="1:19" x14ac:dyDescent="0.25">
      <c r="A62" s="55">
        <f t="shared" si="38"/>
        <v>0</v>
      </c>
      <c r="B62" s="55">
        <f t="shared" si="38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9"/>
        <v>#DIV/0!</v>
      </c>
      <c r="M62" s="55" t="e">
        <f t="shared" si="40"/>
        <v>#DIV/0!</v>
      </c>
      <c r="N62" s="55" t="e">
        <f t="shared" si="41"/>
        <v>#DIV/0!</v>
      </c>
      <c r="O62" s="55" t="e">
        <f t="shared" si="42"/>
        <v>#DIV/0!</v>
      </c>
      <c r="P62" s="55" t="e">
        <f t="shared" si="43"/>
        <v>#DIV/0!</v>
      </c>
      <c r="Q62" s="55" t="e">
        <f t="shared" si="44"/>
        <v>#DIV/0!</v>
      </c>
      <c r="R62" s="55" t="e">
        <f t="shared" si="45"/>
        <v>#DIV/0!</v>
      </c>
      <c r="S62" s="1" t="e">
        <f t="shared" si="46"/>
        <v>#DIV/0!</v>
      </c>
    </row>
    <row r="63" spans="1:19" x14ac:dyDescent="0.25">
      <c r="A63" s="55">
        <f t="shared" si="38"/>
        <v>0</v>
      </c>
      <c r="B63" s="55">
        <f t="shared" si="38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9"/>
        <v>#DIV/0!</v>
      </c>
      <c r="M63" s="55" t="e">
        <f t="shared" si="40"/>
        <v>#DIV/0!</v>
      </c>
      <c r="N63" s="55" t="e">
        <f t="shared" si="41"/>
        <v>#DIV/0!</v>
      </c>
      <c r="O63" s="55" t="e">
        <f t="shared" si="42"/>
        <v>#DIV/0!</v>
      </c>
      <c r="P63" s="55" t="e">
        <f t="shared" si="43"/>
        <v>#DIV/0!</v>
      </c>
      <c r="Q63" s="55" t="e">
        <f t="shared" si="44"/>
        <v>#DIV/0!</v>
      </c>
      <c r="R63" s="55" t="e">
        <f t="shared" si="45"/>
        <v>#DIV/0!</v>
      </c>
      <c r="S63" s="1" t="e">
        <f t="shared" si="46"/>
        <v>#DIV/0!</v>
      </c>
    </row>
    <row r="64" spans="1:19" x14ac:dyDescent="0.25">
      <c r="A64" s="55">
        <f t="shared" si="38"/>
        <v>0</v>
      </c>
      <c r="B64" s="55">
        <f t="shared" si="38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9"/>
        <v>#DIV/0!</v>
      </c>
      <c r="M64" s="55" t="e">
        <f t="shared" si="40"/>
        <v>#DIV/0!</v>
      </c>
      <c r="N64" s="55" t="e">
        <f t="shared" si="41"/>
        <v>#DIV/0!</v>
      </c>
      <c r="O64" s="55" t="e">
        <f t="shared" si="42"/>
        <v>#DIV/0!</v>
      </c>
      <c r="P64" s="55" t="e">
        <f t="shared" si="43"/>
        <v>#DIV/0!</v>
      </c>
      <c r="Q64" s="55" t="e">
        <f t="shared" si="44"/>
        <v>#DIV/0!</v>
      </c>
      <c r="R64" s="55" t="e">
        <f t="shared" si="45"/>
        <v>#DIV/0!</v>
      </c>
      <c r="S64" s="1" t="e">
        <f t="shared" si="46"/>
        <v>#DIV/0!</v>
      </c>
    </row>
    <row r="65" spans="1:19" x14ac:dyDescent="0.25">
      <c r="A65" s="55">
        <f t="shared" si="38"/>
        <v>0</v>
      </c>
      <c r="B65" s="55">
        <f t="shared" si="38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9"/>
        <v>#DIV/0!</v>
      </c>
      <c r="M65" s="55" t="e">
        <f t="shared" si="40"/>
        <v>#DIV/0!</v>
      </c>
      <c r="N65" s="55" t="e">
        <f t="shared" si="41"/>
        <v>#DIV/0!</v>
      </c>
      <c r="O65" s="55" t="e">
        <f t="shared" si="42"/>
        <v>#DIV/0!</v>
      </c>
      <c r="P65" s="55" t="e">
        <f t="shared" si="43"/>
        <v>#DIV/0!</v>
      </c>
      <c r="Q65" s="55" t="e">
        <f t="shared" si="44"/>
        <v>#DIV/0!</v>
      </c>
      <c r="R65" s="55" t="e">
        <f t="shared" si="45"/>
        <v>#DIV/0!</v>
      </c>
      <c r="S65" s="1" t="e">
        <f t="shared" si="46"/>
        <v>#DIV/0!</v>
      </c>
    </row>
    <row r="66" spans="1:19" x14ac:dyDescent="0.25">
      <c r="A66" s="55">
        <f t="shared" si="38"/>
        <v>0</v>
      </c>
      <c r="B66" s="55">
        <f t="shared" si="38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9"/>
        <v>#DIV/0!</v>
      </c>
      <c r="M66" s="55" t="e">
        <f t="shared" si="40"/>
        <v>#DIV/0!</v>
      </c>
      <c r="N66" s="55" t="e">
        <f t="shared" si="41"/>
        <v>#DIV/0!</v>
      </c>
      <c r="O66" s="55" t="e">
        <f t="shared" si="42"/>
        <v>#DIV/0!</v>
      </c>
      <c r="P66" s="55" t="e">
        <f t="shared" si="43"/>
        <v>#DIV/0!</v>
      </c>
      <c r="Q66" s="55" t="e">
        <f t="shared" si="44"/>
        <v>#DIV/0!</v>
      </c>
      <c r="R66" s="55" t="e">
        <f t="shared" si="45"/>
        <v>#DIV/0!</v>
      </c>
      <c r="S66" s="1" t="e">
        <f t="shared" si="46"/>
        <v>#DIV/0!</v>
      </c>
    </row>
    <row r="67" spans="1:19" x14ac:dyDescent="0.25">
      <c r="A67" s="55">
        <f t="shared" si="38"/>
        <v>0</v>
      </c>
      <c r="B67" s="55">
        <f t="shared" si="38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9"/>
        <v>#DIV/0!</v>
      </c>
      <c r="M67" s="55" t="e">
        <f t="shared" si="40"/>
        <v>#DIV/0!</v>
      </c>
      <c r="N67" s="55" t="e">
        <f t="shared" si="41"/>
        <v>#DIV/0!</v>
      </c>
      <c r="O67" s="55" t="e">
        <f t="shared" si="42"/>
        <v>#DIV/0!</v>
      </c>
      <c r="P67" s="55" t="e">
        <f t="shared" si="43"/>
        <v>#DIV/0!</v>
      </c>
      <c r="Q67" s="55" t="e">
        <f t="shared" si="44"/>
        <v>#DIV/0!</v>
      </c>
      <c r="R67" s="55" t="e">
        <f t="shared" si="45"/>
        <v>#DIV/0!</v>
      </c>
      <c r="S67" s="1" t="e">
        <f t="shared" si="46"/>
        <v>#DIV/0!</v>
      </c>
    </row>
    <row r="68" spans="1:19" x14ac:dyDescent="0.25">
      <c r="A68" s="55">
        <f t="shared" si="38"/>
        <v>0</v>
      </c>
      <c r="B68" s="55">
        <f t="shared" si="38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9"/>
        <v>#DIV/0!</v>
      </c>
      <c r="M68" s="55" t="e">
        <f t="shared" si="40"/>
        <v>#DIV/0!</v>
      </c>
      <c r="N68" s="55" t="e">
        <f t="shared" si="41"/>
        <v>#DIV/0!</v>
      </c>
      <c r="O68" s="55" t="e">
        <f t="shared" si="42"/>
        <v>#DIV/0!</v>
      </c>
      <c r="P68" s="55" t="e">
        <f t="shared" si="43"/>
        <v>#DIV/0!</v>
      </c>
      <c r="Q68" s="55" t="e">
        <f t="shared" si="44"/>
        <v>#DIV/0!</v>
      </c>
      <c r="R68" s="55" t="e">
        <f t="shared" si="45"/>
        <v>#DIV/0!</v>
      </c>
      <c r="S68" s="1" t="e">
        <f t="shared" si="46"/>
        <v>#DIV/0!</v>
      </c>
    </row>
    <row r="69" spans="1:19" x14ac:dyDescent="0.25">
      <c r="A69" s="55">
        <f t="shared" si="38"/>
        <v>0</v>
      </c>
      <c r="B69" s="55">
        <f t="shared" si="38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9"/>
        <v>#DIV/0!</v>
      </c>
      <c r="M69" s="55" t="e">
        <f t="shared" si="40"/>
        <v>#DIV/0!</v>
      </c>
      <c r="N69" s="55" t="e">
        <f t="shared" si="41"/>
        <v>#DIV/0!</v>
      </c>
      <c r="O69" s="55" t="e">
        <f t="shared" si="42"/>
        <v>#DIV/0!</v>
      </c>
      <c r="P69" s="55" t="e">
        <f t="shared" si="43"/>
        <v>#DIV/0!</v>
      </c>
      <c r="Q69" s="55" t="e">
        <f t="shared" si="44"/>
        <v>#DIV/0!</v>
      </c>
      <c r="R69" s="55" t="e">
        <f t="shared" si="45"/>
        <v>#DIV/0!</v>
      </c>
      <c r="S69" s="1" t="e">
        <f t="shared" si="46"/>
        <v>#DIV/0!</v>
      </c>
    </row>
    <row r="70" spans="1:19" x14ac:dyDescent="0.25">
      <c r="A70" s="55">
        <f t="shared" si="38"/>
        <v>0</v>
      </c>
      <c r="B70" s="55">
        <f t="shared" si="38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9"/>
        <v>#DIV/0!</v>
      </c>
      <c r="M70" s="55" t="e">
        <f t="shared" si="40"/>
        <v>#DIV/0!</v>
      </c>
      <c r="N70" s="55" t="e">
        <f t="shared" si="41"/>
        <v>#DIV/0!</v>
      </c>
      <c r="O70" s="55" t="e">
        <f t="shared" si="42"/>
        <v>#DIV/0!</v>
      </c>
      <c r="P70" s="55" t="e">
        <f t="shared" si="43"/>
        <v>#DIV/0!</v>
      </c>
      <c r="Q70" s="55" t="e">
        <f t="shared" si="44"/>
        <v>#DIV/0!</v>
      </c>
      <c r="R70" s="55" t="e">
        <f t="shared" si="45"/>
        <v>#DIV/0!</v>
      </c>
      <c r="S70" s="1" t="e">
        <f t="shared" si="46"/>
        <v>#DIV/0!</v>
      </c>
    </row>
    <row r="71" spans="1:19" x14ac:dyDescent="0.25">
      <c r="A71" s="55">
        <f t="shared" si="38"/>
        <v>0</v>
      </c>
      <c r="B71" s="55">
        <f t="shared" si="38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9"/>
        <v>#DIV/0!</v>
      </c>
      <c r="M71" s="55" t="e">
        <f t="shared" si="40"/>
        <v>#DIV/0!</v>
      </c>
      <c r="N71" s="55" t="e">
        <f t="shared" si="41"/>
        <v>#DIV/0!</v>
      </c>
      <c r="O71" s="55" t="e">
        <f t="shared" si="42"/>
        <v>#DIV/0!</v>
      </c>
      <c r="P71" s="55" t="e">
        <f t="shared" si="43"/>
        <v>#DIV/0!</v>
      </c>
      <c r="Q71" s="55" t="e">
        <f t="shared" si="44"/>
        <v>#DIV/0!</v>
      </c>
      <c r="R71" s="55" t="e">
        <f t="shared" si="45"/>
        <v>#DIV/0!</v>
      </c>
      <c r="S71" s="1" t="e">
        <f t="shared" si="46"/>
        <v>#DIV/0!</v>
      </c>
    </row>
    <row r="72" spans="1:19" x14ac:dyDescent="0.25">
      <c r="A72" s="55">
        <f t="shared" si="38"/>
        <v>0</v>
      </c>
      <c r="B72" s="55">
        <f t="shared" si="38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9"/>
        <v>#DIV/0!</v>
      </c>
      <c r="M72" s="55" t="e">
        <f t="shared" si="40"/>
        <v>#DIV/0!</v>
      </c>
      <c r="N72" s="55" t="e">
        <f t="shared" si="41"/>
        <v>#DIV/0!</v>
      </c>
      <c r="O72" s="55" t="e">
        <f t="shared" si="42"/>
        <v>#DIV/0!</v>
      </c>
      <c r="P72" s="55" t="e">
        <f t="shared" si="43"/>
        <v>#DIV/0!</v>
      </c>
      <c r="Q72" s="55" t="e">
        <f t="shared" si="44"/>
        <v>#DIV/0!</v>
      </c>
      <c r="R72" s="55" t="e">
        <f t="shared" si="45"/>
        <v>#DIV/0!</v>
      </c>
      <c r="S72" s="1" t="e">
        <f t="shared" si="46"/>
        <v>#DIV/0!</v>
      </c>
    </row>
    <row r="73" spans="1:19" x14ac:dyDescent="0.25">
      <c r="A73" s="55">
        <f t="shared" si="38"/>
        <v>0</v>
      </c>
      <c r="B73" s="55">
        <f t="shared" si="38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9"/>
        <v>#DIV/0!</v>
      </c>
      <c r="M73" s="55" t="e">
        <f t="shared" si="40"/>
        <v>#DIV/0!</v>
      </c>
      <c r="N73" s="55" t="e">
        <f t="shared" si="41"/>
        <v>#DIV/0!</v>
      </c>
      <c r="O73" s="55" t="e">
        <f t="shared" si="42"/>
        <v>#DIV/0!</v>
      </c>
      <c r="P73" s="55" t="e">
        <f t="shared" si="43"/>
        <v>#DIV/0!</v>
      </c>
      <c r="Q73" s="55" t="e">
        <f t="shared" si="44"/>
        <v>#DIV/0!</v>
      </c>
      <c r="R73" s="55" t="e">
        <f t="shared" si="45"/>
        <v>#DIV/0!</v>
      </c>
      <c r="S73" s="1" t="e">
        <f t="shared" si="46"/>
        <v>#DIV/0!</v>
      </c>
    </row>
    <row r="75" spans="1:19" x14ac:dyDescent="0.25">
      <c r="A75" s="11" t="s">
        <v>125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67</v>
      </c>
      <c r="O76" s="5" t="s">
        <v>17</v>
      </c>
      <c r="P76" s="5" t="s">
        <v>10</v>
      </c>
      <c r="Q76" s="5" t="s">
        <v>137</v>
      </c>
      <c r="R76" s="5" t="s">
        <v>138</v>
      </c>
      <c r="S76" s="5" t="s">
        <v>66</v>
      </c>
    </row>
    <row r="77" spans="1:19" x14ac:dyDescent="0.25">
      <c r="A77" s="55">
        <f>A8</f>
        <v>0</v>
      </c>
      <c r="B77" s="55">
        <f>B8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 t="e">
        <f t="shared" ref="L77" si="47">AVERAGE(C77,D77)</f>
        <v>#DIV/0!</v>
      </c>
      <c r="M77" s="55" t="e">
        <f t="shared" ref="M77" si="48">AVERAGE(E77,F77)</f>
        <v>#DIV/0!</v>
      </c>
      <c r="N77" s="55" t="e">
        <f t="shared" ref="N77" si="49">L77+M77</f>
        <v>#DIV/0!</v>
      </c>
      <c r="O77" s="55" t="e">
        <f t="shared" ref="O77" si="50">AVERAGE(G77,H77)</f>
        <v>#DIV/0!</v>
      </c>
      <c r="P77" s="55" t="e">
        <f t="shared" ref="P77" si="51">AVERAGE(I77,J77)</f>
        <v>#DIV/0!</v>
      </c>
      <c r="Q77" s="55" t="e">
        <f t="shared" ref="Q77" si="52">IF(O77+P77&gt;10,10,O77+P77)</f>
        <v>#DIV/0!</v>
      </c>
      <c r="R77" s="55" t="e">
        <f t="shared" ref="R77" si="53">10+N77-Q77-K77</f>
        <v>#DIV/0!</v>
      </c>
      <c r="S77" s="1" t="e">
        <f>RANK(R77,$R$77:$R$96)</f>
        <v>#DIV/0!</v>
      </c>
    </row>
    <row r="78" spans="1:19" x14ac:dyDescent="0.25">
      <c r="A78" s="55">
        <f t="shared" ref="A78:B96" si="54">A9</f>
        <v>0</v>
      </c>
      <c r="B78" s="55">
        <f t="shared" si="54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ref="L78:L96" si="55">AVERAGE(C78,D78)</f>
        <v>#DIV/0!</v>
      </c>
      <c r="M78" s="55" t="e">
        <f t="shared" ref="M78:M96" si="56">AVERAGE(E78,F78)</f>
        <v>#DIV/0!</v>
      </c>
      <c r="N78" s="55" t="e">
        <f t="shared" ref="N78:N96" si="57">L78+M78</f>
        <v>#DIV/0!</v>
      </c>
      <c r="O78" s="55" t="e">
        <f t="shared" ref="O78:O96" si="58">AVERAGE(G78,H78)</f>
        <v>#DIV/0!</v>
      </c>
      <c r="P78" s="55" t="e">
        <f t="shared" ref="P78:P96" si="59">AVERAGE(I78,J78)</f>
        <v>#DIV/0!</v>
      </c>
      <c r="Q78" s="55" t="e">
        <f t="shared" ref="Q78:Q96" si="60">IF(O78+P78&gt;10,10,O78+P78)</f>
        <v>#DIV/0!</v>
      </c>
      <c r="R78" s="55" t="e">
        <f t="shared" ref="R78:R96" si="61">10+N78-Q78-K78</f>
        <v>#DIV/0!</v>
      </c>
      <c r="S78" s="1" t="e">
        <f t="shared" ref="S78:S96" si="62">RANK(R78,$R$77:$R$96)</f>
        <v>#DIV/0!</v>
      </c>
    </row>
    <row r="79" spans="1:19" x14ac:dyDescent="0.25">
      <c r="A79" s="55">
        <f t="shared" si="54"/>
        <v>0</v>
      </c>
      <c r="B79" s="55">
        <f t="shared" si="54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55"/>
        <v>#DIV/0!</v>
      </c>
      <c r="M79" s="55" t="e">
        <f t="shared" si="56"/>
        <v>#DIV/0!</v>
      </c>
      <c r="N79" s="55" t="e">
        <f t="shared" si="57"/>
        <v>#DIV/0!</v>
      </c>
      <c r="O79" s="55" t="e">
        <f t="shared" si="58"/>
        <v>#DIV/0!</v>
      </c>
      <c r="P79" s="55" t="e">
        <f t="shared" si="59"/>
        <v>#DIV/0!</v>
      </c>
      <c r="Q79" s="55" t="e">
        <f t="shared" si="60"/>
        <v>#DIV/0!</v>
      </c>
      <c r="R79" s="55" t="e">
        <f t="shared" si="61"/>
        <v>#DIV/0!</v>
      </c>
      <c r="S79" s="1" t="e">
        <f t="shared" si="62"/>
        <v>#DIV/0!</v>
      </c>
    </row>
    <row r="80" spans="1:19" x14ac:dyDescent="0.25">
      <c r="A80" s="55">
        <f t="shared" si="54"/>
        <v>0</v>
      </c>
      <c r="B80" s="55">
        <f t="shared" si="54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55"/>
        <v>#DIV/0!</v>
      </c>
      <c r="M80" s="55" t="e">
        <f t="shared" si="56"/>
        <v>#DIV/0!</v>
      </c>
      <c r="N80" s="55" t="e">
        <f t="shared" si="57"/>
        <v>#DIV/0!</v>
      </c>
      <c r="O80" s="55" t="e">
        <f t="shared" si="58"/>
        <v>#DIV/0!</v>
      </c>
      <c r="P80" s="55" t="e">
        <f t="shared" si="59"/>
        <v>#DIV/0!</v>
      </c>
      <c r="Q80" s="55" t="e">
        <f t="shared" si="60"/>
        <v>#DIV/0!</v>
      </c>
      <c r="R80" s="55" t="e">
        <f t="shared" si="61"/>
        <v>#DIV/0!</v>
      </c>
      <c r="S80" s="1" t="e">
        <f t="shared" si="62"/>
        <v>#DIV/0!</v>
      </c>
    </row>
    <row r="81" spans="1:19" x14ac:dyDescent="0.25">
      <c r="A81" s="55">
        <f t="shared" si="54"/>
        <v>0</v>
      </c>
      <c r="B81" s="55">
        <f t="shared" si="54"/>
        <v>0</v>
      </c>
      <c r="C81" s="1"/>
      <c r="D81" s="1"/>
      <c r="E81" s="1"/>
      <c r="F81" s="1"/>
      <c r="G81" s="1"/>
      <c r="H81" s="1"/>
      <c r="I81" s="1"/>
      <c r="J81" s="1"/>
      <c r="K81" s="1"/>
      <c r="L81" s="55" t="e">
        <f t="shared" si="55"/>
        <v>#DIV/0!</v>
      </c>
      <c r="M81" s="55" t="e">
        <f t="shared" si="56"/>
        <v>#DIV/0!</v>
      </c>
      <c r="N81" s="55" t="e">
        <f t="shared" si="57"/>
        <v>#DIV/0!</v>
      </c>
      <c r="O81" s="55" t="e">
        <f t="shared" si="58"/>
        <v>#DIV/0!</v>
      </c>
      <c r="P81" s="55" t="e">
        <f t="shared" si="59"/>
        <v>#DIV/0!</v>
      </c>
      <c r="Q81" s="55" t="e">
        <f t="shared" si="60"/>
        <v>#DIV/0!</v>
      </c>
      <c r="R81" s="55" t="e">
        <f t="shared" si="61"/>
        <v>#DIV/0!</v>
      </c>
      <c r="S81" s="1" t="e">
        <f t="shared" si="62"/>
        <v>#DIV/0!</v>
      </c>
    </row>
    <row r="82" spans="1:19" x14ac:dyDescent="0.25">
      <c r="A82" s="55">
        <f t="shared" si="54"/>
        <v>0</v>
      </c>
      <c r="B82" s="55">
        <f t="shared" si="54"/>
        <v>0</v>
      </c>
      <c r="C82" s="1"/>
      <c r="D82" s="1"/>
      <c r="E82" s="1"/>
      <c r="F82" s="1"/>
      <c r="G82" s="1"/>
      <c r="H82" s="1"/>
      <c r="I82" s="1"/>
      <c r="J82" s="1"/>
      <c r="K82" s="1"/>
      <c r="L82" s="55" t="e">
        <f t="shared" si="55"/>
        <v>#DIV/0!</v>
      </c>
      <c r="M82" s="55" t="e">
        <f t="shared" si="56"/>
        <v>#DIV/0!</v>
      </c>
      <c r="N82" s="55" t="e">
        <f t="shared" si="57"/>
        <v>#DIV/0!</v>
      </c>
      <c r="O82" s="55" t="e">
        <f t="shared" si="58"/>
        <v>#DIV/0!</v>
      </c>
      <c r="P82" s="55" t="e">
        <f t="shared" si="59"/>
        <v>#DIV/0!</v>
      </c>
      <c r="Q82" s="55" t="e">
        <f t="shared" si="60"/>
        <v>#DIV/0!</v>
      </c>
      <c r="R82" s="55" t="e">
        <f t="shared" si="61"/>
        <v>#DIV/0!</v>
      </c>
      <c r="S82" s="1" t="e">
        <f t="shared" si="62"/>
        <v>#DIV/0!</v>
      </c>
    </row>
    <row r="83" spans="1:19" x14ac:dyDescent="0.25">
      <c r="A83" s="55">
        <f t="shared" si="54"/>
        <v>0</v>
      </c>
      <c r="B83" s="55">
        <f t="shared" si="54"/>
        <v>0</v>
      </c>
      <c r="C83" s="1"/>
      <c r="D83" s="1"/>
      <c r="E83" s="1"/>
      <c r="F83" s="1"/>
      <c r="G83" s="1"/>
      <c r="H83" s="1"/>
      <c r="I83" s="1"/>
      <c r="J83" s="1"/>
      <c r="K83" s="1"/>
      <c r="L83" s="55" t="e">
        <f t="shared" si="55"/>
        <v>#DIV/0!</v>
      </c>
      <c r="M83" s="55" t="e">
        <f t="shared" si="56"/>
        <v>#DIV/0!</v>
      </c>
      <c r="N83" s="55" t="e">
        <f t="shared" si="57"/>
        <v>#DIV/0!</v>
      </c>
      <c r="O83" s="55" t="e">
        <f t="shared" si="58"/>
        <v>#DIV/0!</v>
      </c>
      <c r="P83" s="55" t="e">
        <f t="shared" si="59"/>
        <v>#DIV/0!</v>
      </c>
      <c r="Q83" s="55" t="e">
        <f t="shared" si="60"/>
        <v>#DIV/0!</v>
      </c>
      <c r="R83" s="55" t="e">
        <f t="shared" si="61"/>
        <v>#DIV/0!</v>
      </c>
      <c r="S83" s="1" t="e">
        <f t="shared" si="62"/>
        <v>#DIV/0!</v>
      </c>
    </row>
    <row r="84" spans="1:19" x14ac:dyDescent="0.25">
      <c r="A84" s="55">
        <f t="shared" si="54"/>
        <v>0</v>
      </c>
      <c r="B84" s="55">
        <f t="shared" si="54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si="55"/>
        <v>#DIV/0!</v>
      </c>
      <c r="M84" s="55" t="e">
        <f t="shared" si="56"/>
        <v>#DIV/0!</v>
      </c>
      <c r="N84" s="55" t="e">
        <f t="shared" si="57"/>
        <v>#DIV/0!</v>
      </c>
      <c r="O84" s="55" t="e">
        <f t="shared" si="58"/>
        <v>#DIV/0!</v>
      </c>
      <c r="P84" s="55" t="e">
        <f t="shared" si="59"/>
        <v>#DIV/0!</v>
      </c>
      <c r="Q84" s="55" t="e">
        <f t="shared" si="60"/>
        <v>#DIV/0!</v>
      </c>
      <c r="R84" s="55" t="e">
        <f t="shared" si="61"/>
        <v>#DIV/0!</v>
      </c>
      <c r="S84" s="1" t="e">
        <f t="shared" si="62"/>
        <v>#DIV/0!</v>
      </c>
    </row>
    <row r="85" spans="1:19" x14ac:dyDescent="0.25">
      <c r="A85" s="55">
        <f t="shared" si="54"/>
        <v>0</v>
      </c>
      <c r="B85" s="55">
        <f t="shared" si="54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5"/>
        <v>#DIV/0!</v>
      </c>
      <c r="M85" s="55" t="e">
        <f t="shared" si="56"/>
        <v>#DIV/0!</v>
      </c>
      <c r="N85" s="55" t="e">
        <f t="shared" si="57"/>
        <v>#DIV/0!</v>
      </c>
      <c r="O85" s="55" t="e">
        <f t="shared" si="58"/>
        <v>#DIV/0!</v>
      </c>
      <c r="P85" s="55" t="e">
        <f t="shared" si="59"/>
        <v>#DIV/0!</v>
      </c>
      <c r="Q85" s="55" t="e">
        <f t="shared" si="60"/>
        <v>#DIV/0!</v>
      </c>
      <c r="R85" s="55" t="e">
        <f t="shared" si="61"/>
        <v>#DIV/0!</v>
      </c>
      <c r="S85" s="1" t="e">
        <f t="shared" si="62"/>
        <v>#DIV/0!</v>
      </c>
    </row>
    <row r="86" spans="1:19" x14ac:dyDescent="0.25">
      <c r="A86" s="55">
        <f t="shared" si="54"/>
        <v>0</v>
      </c>
      <c r="B86" s="55">
        <f t="shared" si="54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5"/>
        <v>#DIV/0!</v>
      </c>
      <c r="M86" s="55" t="e">
        <f t="shared" si="56"/>
        <v>#DIV/0!</v>
      </c>
      <c r="N86" s="55" t="e">
        <f t="shared" si="57"/>
        <v>#DIV/0!</v>
      </c>
      <c r="O86" s="55" t="e">
        <f t="shared" si="58"/>
        <v>#DIV/0!</v>
      </c>
      <c r="P86" s="55" t="e">
        <f t="shared" si="59"/>
        <v>#DIV/0!</v>
      </c>
      <c r="Q86" s="55" t="e">
        <f t="shared" si="60"/>
        <v>#DIV/0!</v>
      </c>
      <c r="R86" s="55" t="e">
        <f t="shared" si="61"/>
        <v>#DIV/0!</v>
      </c>
      <c r="S86" s="1" t="e">
        <f t="shared" si="62"/>
        <v>#DIV/0!</v>
      </c>
    </row>
    <row r="87" spans="1:19" x14ac:dyDescent="0.25">
      <c r="A87" s="55">
        <f t="shared" si="54"/>
        <v>0</v>
      </c>
      <c r="B87" s="55">
        <f t="shared" si="54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5"/>
        <v>#DIV/0!</v>
      </c>
      <c r="M87" s="55" t="e">
        <f t="shared" si="56"/>
        <v>#DIV/0!</v>
      </c>
      <c r="N87" s="55" t="e">
        <f t="shared" si="57"/>
        <v>#DIV/0!</v>
      </c>
      <c r="O87" s="55" t="e">
        <f t="shared" si="58"/>
        <v>#DIV/0!</v>
      </c>
      <c r="P87" s="55" t="e">
        <f t="shared" si="59"/>
        <v>#DIV/0!</v>
      </c>
      <c r="Q87" s="55" t="e">
        <f t="shared" si="60"/>
        <v>#DIV/0!</v>
      </c>
      <c r="R87" s="55" t="e">
        <f t="shared" si="61"/>
        <v>#DIV/0!</v>
      </c>
      <c r="S87" s="1" t="e">
        <f t="shared" si="62"/>
        <v>#DIV/0!</v>
      </c>
    </row>
    <row r="88" spans="1:19" x14ac:dyDescent="0.25">
      <c r="A88" s="55">
        <f t="shared" si="54"/>
        <v>0</v>
      </c>
      <c r="B88" s="55">
        <f t="shared" si="54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5"/>
        <v>#DIV/0!</v>
      </c>
      <c r="M88" s="55" t="e">
        <f t="shared" si="56"/>
        <v>#DIV/0!</v>
      </c>
      <c r="N88" s="55" t="e">
        <f t="shared" si="57"/>
        <v>#DIV/0!</v>
      </c>
      <c r="O88" s="55" t="e">
        <f t="shared" si="58"/>
        <v>#DIV/0!</v>
      </c>
      <c r="P88" s="55" t="e">
        <f t="shared" si="59"/>
        <v>#DIV/0!</v>
      </c>
      <c r="Q88" s="55" t="e">
        <f t="shared" si="60"/>
        <v>#DIV/0!</v>
      </c>
      <c r="R88" s="55" t="e">
        <f t="shared" si="61"/>
        <v>#DIV/0!</v>
      </c>
      <c r="S88" s="1" t="e">
        <f t="shared" si="62"/>
        <v>#DIV/0!</v>
      </c>
    </row>
    <row r="89" spans="1:19" x14ac:dyDescent="0.25">
      <c r="A89" s="55">
        <f t="shared" si="54"/>
        <v>0</v>
      </c>
      <c r="B89" s="55">
        <f t="shared" si="54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5"/>
        <v>#DIV/0!</v>
      </c>
      <c r="M89" s="55" t="e">
        <f t="shared" si="56"/>
        <v>#DIV/0!</v>
      </c>
      <c r="N89" s="55" t="e">
        <f t="shared" si="57"/>
        <v>#DIV/0!</v>
      </c>
      <c r="O89" s="55" t="e">
        <f t="shared" si="58"/>
        <v>#DIV/0!</v>
      </c>
      <c r="P89" s="55" t="e">
        <f t="shared" si="59"/>
        <v>#DIV/0!</v>
      </c>
      <c r="Q89" s="55" t="e">
        <f t="shared" si="60"/>
        <v>#DIV/0!</v>
      </c>
      <c r="R89" s="55" t="e">
        <f t="shared" si="61"/>
        <v>#DIV/0!</v>
      </c>
      <c r="S89" s="1" t="e">
        <f t="shared" si="62"/>
        <v>#DIV/0!</v>
      </c>
    </row>
    <row r="90" spans="1:19" x14ac:dyDescent="0.25">
      <c r="A90" s="55">
        <f t="shared" si="54"/>
        <v>0</v>
      </c>
      <c r="B90" s="55">
        <f t="shared" si="54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5"/>
        <v>#DIV/0!</v>
      </c>
      <c r="M90" s="55" t="e">
        <f t="shared" si="56"/>
        <v>#DIV/0!</v>
      </c>
      <c r="N90" s="55" t="e">
        <f t="shared" si="57"/>
        <v>#DIV/0!</v>
      </c>
      <c r="O90" s="55" t="e">
        <f t="shared" si="58"/>
        <v>#DIV/0!</v>
      </c>
      <c r="P90" s="55" t="e">
        <f t="shared" si="59"/>
        <v>#DIV/0!</v>
      </c>
      <c r="Q90" s="55" t="e">
        <f t="shared" si="60"/>
        <v>#DIV/0!</v>
      </c>
      <c r="R90" s="55" t="e">
        <f t="shared" si="61"/>
        <v>#DIV/0!</v>
      </c>
      <c r="S90" s="1" t="e">
        <f t="shared" si="62"/>
        <v>#DIV/0!</v>
      </c>
    </row>
    <row r="91" spans="1:19" x14ac:dyDescent="0.25">
      <c r="A91" s="55">
        <f t="shared" si="54"/>
        <v>0</v>
      </c>
      <c r="B91" s="55">
        <f t="shared" si="54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5"/>
        <v>#DIV/0!</v>
      </c>
      <c r="M91" s="55" t="e">
        <f t="shared" si="56"/>
        <v>#DIV/0!</v>
      </c>
      <c r="N91" s="55" t="e">
        <f t="shared" si="57"/>
        <v>#DIV/0!</v>
      </c>
      <c r="O91" s="55" t="e">
        <f t="shared" si="58"/>
        <v>#DIV/0!</v>
      </c>
      <c r="P91" s="55" t="e">
        <f t="shared" si="59"/>
        <v>#DIV/0!</v>
      </c>
      <c r="Q91" s="55" t="e">
        <f t="shared" si="60"/>
        <v>#DIV/0!</v>
      </c>
      <c r="R91" s="55" t="e">
        <f t="shared" si="61"/>
        <v>#DIV/0!</v>
      </c>
      <c r="S91" s="1" t="e">
        <f t="shared" si="62"/>
        <v>#DIV/0!</v>
      </c>
    </row>
    <row r="92" spans="1:19" x14ac:dyDescent="0.25">
      <c r="A92" s="55">
        <f t="shared" si="54"/>
        <v>0</v>
      </c>
      <c r="B92" s="55">
        <f t="shared" si="54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5"/>
        <v>#DIV/0!</v>
      </c>
      <c r="M92" s="55" t="e">
        <f t="shared" si="56"/>
        <v>#DIV/0!</v>
      </c>
      <c r="N92" s="55" t="e">
        <f t="shared" si="57"/>
        <v>#DIV/0!</v>
      </c>
      <c r="O92" s="55" t="e">
        <f t="shared" si="58"/>
        <v>#DIV/0!</v>
      </c>
      <c r="P92" s="55" t="e">
        <f t="shared" si="59"/>
        <v>#DIV/0!</v>
      </c>
      <c r="Q92" s="55" t="e">
        <f t="shared" si="60"/>
        <v>#DIV/0!</v>
      </c>
      <c r="R92" s="55" t="e">
        <f t="shared" si="61"/>
        <v>#DIV/0!</v>
      </c>
      <c r="S92" s="1" t="e">
        <f t="shared" si="62"/>
        <v>#DIV/0!</v>
      </c>
    </row>
    <row r="93" spans="1:19" x14ac:dyDescent="0.25">
      <c r="A93" s="55">
        <f t="shared" si="54"/>
        <v>0</v>
      </c>
      <c r="B93" s="55">
        <f t="shared" si="54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5"/>
        <v>#DIV/0!</v>
      </c>
      <c r="M93" s="55" t="e">
        <f t="shared" si="56"/>
        <v>#DIV/0!</v>
      </c>
      <c r="N93" s="55" t="e">
        <f t="shared" si="57"/>
        <v>#DIV/0!</v>
      </c>
      <c r="O93" s="55" t="e">
        <f t="shared" si="58"/>
        <v>#DIV/0!</v>
      </c>
      <c r="P93" s="55" t="e">
        <f t="shared" si="59"/>
        <v>#DIV/0!</v>
      </c>
      <c r="Q93" s="55" t="e">
        <f t="shared" si="60"/>
        <v>#DIV/0!</v>
      </c>
      <c r="R93" s="55" t="e">
        <f t="shared" si="61"/>
        <v>#DIV/0!</v>
      </c>
      <c r="S93" s="1" t="e">
        <f t="shared" si="62"/>
        <v>#DIV/0!</v>
      </c>
    </row>
    <row r="94" spans="1:19" x14ac:dyDescent="0.25">
      <c r="A94" s="55">
        <f t="shared" si="54"/>
        <v>0</v>
      </c>
      <c r="B94" s="55">
        <f t="shared" si="54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5"/>
        <v>#DIV/0!</v>
      </c>
      <c r="M94" s="55" t="e">
        <f t="shared" si="56"/>
        <v>#DIV/0!</v>
      </c>
      <c r="N94" s="55" t="e">
        <f t="shared" si="57"/>
        <v>#DIV/0!</v>
      </c>
      <c r="O94" s="55" t="e">
        <f t="shared" si="58"/>
        <v>#DIV/0!</v>
      </c>
      <c r="P94" s="55" t="e">
        <f t="shared" si="59"/>
        <v>#DIV/0!</v>
      </c>
      <c r="Q94" s="55" t="e">
        <f t="shared" si="60"/>
        <v>#DIV/0!</v>
      </c>
      <c r="R94" s="55" t="e">
        <f t="shared" si="61"/>
        <v>#DIV/0!</v>
      </c>
      <c r="S94" s="1" t="e">
        <f t="shared" si="62"/>
        <v>#DIV/0!</v>
      </c>
    </row>
    <row r="95" spans="1:19" x14ac:dyDescent="0.25">
      <c r="A95" s="55">
        <f t="shared" si="54"/>
        <v>0</v>
      </c>
      <c r="B95" s="55">
        <f t="shared" si="54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5"/>
        <v>#DIV/0!</v>
      </c>
      <c r="M95" s="55" t="e">
        <f t="shared" si="56"/>
        <v>#DIV/0!</v>
      </c>
      <c r="N95" s="55" t="e">
        <f t="shared" si="57"/>
        <v>#DIV/0!</v>
      </c>
      <c r="O95" s="55" t="e">
        <f t="shared" si="58"/>
        <v>#DIV/0!</v>
      </c>
      <c r="P95" s="55" t="e">
        <f t="shared" si="59"/>
        <v>#DIV/0!</v>
      </c>
      <c r="Q95" s="55" t="e">
        <f t="shared" si="60"/>
        <v>#DIV/0!</v>
      </c>
      <c r="R95" s="55" t="e">
        <f t="shared" si="61"/>
        <v>#DIV/0!</v>
      </c>
      <c r="S95" s="1" t="e">
        <f t="shared" si="62"/>
        <v>#DIV/0!</v>
      </c>
    </row>
    <row r="96" spans="1:19" x14ac:dyDescent="0.25">
      <c r="A96" s="55">
        <f t="shared" si="54"/>
        <v>0</v>
      </c>
      <c r="B96" s="55">
        <f t="shared" si="54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5"/>
        <v>#DIV/0!</v>
      </c>
      <c r="M96" s="55" t="e">
        <f t="shared" si="56"/>
        <v>#DIV/0!</v>
      </c>
      <c r="N96" s="55" t="e">
        <f t="shared" si="57"/>
        <v>#DIV/0!</v>
      </c>
      <c r="O96" s="55" t="e">
        <f t="shared" si="58"/>
        <v>#DIV/0!</v>
      </c>
      <c r="P96" s="55" t="e">
        <f t="shared" si="59"/>
        <v>#DIV/0!</v>
      </c>
      <c r="Q96" s="55" t="e">
        <f t="shared" si="60"/>
        <v>#DIV/0!</v>
      </c>
      <c r="R96" s="55" t="e">
        <f t="shared" si="61"/>
        <v>#DIV/0!</v>
      </c>
      <c r="S96" s="1" t="e">
        <f t="shared" si="6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96"/>
  <sheetViews>
    <sheetView topLeftCell="D70" workbookViewId="0">
      <selection activeCell="L77" sqref="L77:R77"/>
    </sheetView>
  </sheetViews>
  <sheetFormatPr defaultColWidth="10.875" defaultRowHeight="15.75" x14ac:dyDescent="0.25"/>
  <cols>
    <col min="1" max="2" width="14.87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56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RANK(R8,$R$8:$R$27)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7" si="7">AVERAGE(C9,D9)</f>
        <v>#DIV/0!</v>
      </c>
      <c r="M9" s="55" t="e">
        <f t="shared" ref="M9:M27" si="8">AVERAGE(E9,F9)</f>
        <v>#DIV/0!</v>
      </c>
      <c r="N9" s="55" t="e">
        <f t="shared" ref="N9:N27" si="9">L9+M9</f>
        <v>#DIV/0!</v>
      </c>
      <c r="O9" s="55" t="e">
        <f t="shared" ref="O9:O27" si="10">AVERAGE(G9,H9)</f>
        <v>#DIV/0!</v>
      </c>
      <c r="P9" s="55" t="e">
        <f t="shared" ref="P9:P27" si="11">AVERAGE(I9,J9)</f>
        <v>#DIV/0!</v>
      </c>
      <c r="Q9" s="55" t="e">
        <f t="shared" ref="Q9:Q27" si="12">IF(O9+P9&gt;10,10,O9+P9)</f>
        <v>#DIV/0!</v>
      </c>
      <c r="R9" s="55" t="e">
        <f t="shared" ref="R9:R27" si="13">10+N9-Q9-K9</f>
        <v>#DIV/0!</v>
      </c>
      <c r="S9" s="1" t="e">
        <f t="shared" ref="S9:S27" si="14">RANK(R9,$R$8:$R$27)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9" spans="1:19" x14ac:dyDescent="0.25">
      <c r="A29" s="11" t="s">
        <v>126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67</v>
      </c>
      <c r="O30" s="5" t="s">
        <v>17</v>
      </c>
      <c r="P30" s="5" t="s">
        <v>10</v>
      </c>
      <c r="Q30" s="5" t="s">
        <v>137</v>
      </c>
      <c r="R30" s="5" t="s">
        <v>138</v>
      </c>
      <c r="S30" s="5" t="s">
        <v>66</v>
      </c>
    </row>
    <row r="31" spans="1:19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 t="e">
        <f t="shared" ref="L31" si="15">AVERAGE(C31,D31)</f>
        <v>#DIV/0!</v>
      </c>
      <c r="M31" s="55" t="e">
        <f t="shared" ref="M31" si="16">AVERAGE(E31,F31)</f>
        <v>#DIV/0!</v>
      </c>
      <c r="N31" s="55" t="e">
        <f t="shared" ref="N31" si="17">L31+M31</f>
        <v>#DIV/0!</v>
      </c>
      <c r="O31" s="55" t="e">
        <f t="shared" ref="O31" si="18">AVERAGE(G31,H31)</f>
        <v>#DIV/0!</v>
      </c>
      <c r="P31" s="55" t="e">
        <f t="shared" ref="P31" si="19">AVERAGE(I31,J31)</f>
        <v>#DIV/0!</v>
      </c>
      <c r="Q31" s="55" t="e">
        <f t="shared" ref="Q31" si="20">IF(O31+P31&gt;10,10,O31+P31)</f>
        <v>#DIV/0!</v>
      </c>
      <c r="R31" s="55" t="e">
        <f t="shared" ref="R31" si="21">10+N31-Q31-K31</f>
        <v>#DIV/0!</v>
      </c>
      <c r="S31" s="1" t="e">
        <f>RANK(R31,$R$31:$R$50)</f>
        <v>#DIV/0!</v>
      </c>
    </row>
    <row r="32" spans="1:19" x14ac:dyDescent="0.25">
      <c r="A32" s="55">
        <f t="shared" ref="A32:B50" si="22">A9</f>
        <v>0</v>
      </c>
      <c r="B32" s="55">
        <f t="shared" si="22"/>
        <v>0</v>
      </c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ref="L32:L50" si="23">AVERAGE(C32,D32)</f>
        <v>#DIV/0!</v>
      </c>
      <c r="M32" s="55" t="e">
        <f t="shared" ref="M32:M50" si="24">AVERAGE(E32,F32)</f>
        <v>#DIV/0!</v>
      </c>
      <c r="N32" s="55" t="e">
        <f t="shared" ref="N32:N50" si="25">L32+M32</f>
        <v>#DIV/0!</v>
      </c>
      <c r="O32" s="55" t="e">
        <f t="shared" ref="O32:O50" si="26">AVERAGE(G32,H32)</f>
        <v>#DIV/0!</v>
      </c>
      <c r="P32" s="55" t="e">
        <f t="shared" ref="P32:P50" si="27">AVERAGE(I32,J32)</f>
        <v>#DIV/0!</v>
      </c>
      <c r="Q32" s="55" t="e">
        <f t="shared" ref="Q32:Q50" si="28">IF(O32+P32&gt;10,10,O32+P32)</f>
        <v>#DIV/0!</v>
      </c>
      <c r="R32" s="55" t="e">
        <f t="shared" ref="R32:R50" si="29">10+N32-Q32-K32</f>
        <v>#DIV/0!</v>
      </c>
      <c r="S32" s="1" t="e">
        <f t="shared" ref="S32:S50" si="30">RANK(R32,$R$31:$R$50)</f>
        <v>#DIV/0!</v>
      </c>
    </row>
    <row r="33" spans="1:19" x14ac:dyDescent="0.25">
      <c r="A33" s="55">
        <f t="shared" si="22"/>
        <v>0</v>
      </c>
      <c r="B33" s="55">
        <f t="shared" si="22"/>
        <v>0</v>
      </c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23"/>
        <v>#DIV/0!</v>
      </c>
      <c r="M33" s="55" t="e">
        <f t="shared" si="24"/>
        <v>#DIV/0!</v>
      </c>
      <c r="N33" s="55" t="e">
        <f t="shared" si="25"/>
        <v>#DIV/0!</v>
      </c>
      <c r="O33" s="55" t="e">
        <f t="shared" si="26"/>
        <v>#DIV/0!</v>
      </c>
      <c r="P33" s="55" t="e">
        <f t="shared" si="27"/>
        <v>#DIV/0!</v>
      </c>
      <c r="Q33" s="55" t="e">
        <f t="shared" si="28"/>
        <v>#DIV/0!</v>
      </c>
      <c r="R33" s="55" t="e">
        <f t="shared" si="29"/>
        <v>#DIV/0!</v>
      </c>
      <c r="S33" s="1" t="e">
        <f t="shared" si="30"/>
        <v>#DIV/0!</v>
      </c>
    </row>
    <row r="34" spans="1:19" x14ac:dyDescent="0.25">
      <c r="A34" s="55">
        <f t="shared" si="22"/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23"/>
        <v>#DIV/0!</v>
      </c>
      <c r="M34" s="55" t="e">
        <f t="shared" si="24"/>
        <v>#DIV/0!</v>
      </c>
      <c r="N34" s="55" t="e">
        <f t="shared" si="25"/>
        <v>#DIV/0!</v>
      </c>
      <c r="O34" s="55" t="e">
        <f t="shared" si="26"/>
        <v>#DIV/0!</v>
      </c>
      <c r="P34" s="55" t="e">
        <f t="shared" si="27"/>
        <v>#DIV/0!</v>
      </c>
      <c r="Q34" s="55" t="e">
        <f t="shared" si="28"/>
        <v>#DIV/0!</v>
      </c>
      <c r="R34" s="55" t="e">
        <f t="shared" si="29"/>
        <v>#DIV/0!</v>
      </c>
      <c r="S34" s="1" t="e">
        <f t="shared" si="30"/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 t="shared" si="30"/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 t="shared" si="30"/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 t="shared" si="30"/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 t="shared" si="30"/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 t="shared" si="30"/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 t="shared" si="30"/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 t="shared" si="30"/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 t="shared" si="30"/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 t="shared" si="30"/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 t="shared" si="30"/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 t="shared" si="30"/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 t="shared" si="30"/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 t="shared" si="30"/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 t="shared" si="30"/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 t="shared" si="30"/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 t="shared" si="30"/>
        <v>#DIV/0!</v>
      </c>
    </row>
    <row r="52" spans="1:19" x14ac:dyDescent="0.25">
      <c r="A52" s="11" t="s">
        <v>55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67</v>
      </c>
      <c r="O53" s="5" t="s">
        <v>17</v>
      </c>
      <c r="P53" s="5" t="s">
        <v>10</v>
      </c>
      <c r="Q53" s="5" t="s">
        <v>137</v>
      </c>
      <c r="R53" s="5" t="s">
        <v>138</v>
      </c>
      <c r="S53" s="5" t="s">
        <v>66</v>
      </c>
    </row>
    <row r="54" spans="1:19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ref="L54" si="31">AVERAGE(C54,D54)</f>
        <v>#DIV/0!</v>
      </c>
      <c r="M54" s="55" t="e">
        <f t="shared" ref="M54" si="32">AVERAGE(E54,F54)</f>
        <v>#DIV/0!</v>
      </c>
      <c r="N54" s="55" t="e">
        <f t="shared" ref="N54" si="33">L54+M54</f>
        <v>#DIV/0!</v>
      </c>
      <c r="O54" s="55" t="e">
        <f t="shared" ref="O54" si="34">AVERAGE(G54,H54)</f>
        <v>#DIV/0!</v>
      </c>
      <c r="P54" s="55" t="e">
        <f t="shared" ref="P54" si="35">AVERAGE(I54,J54)</f>
        <v>#DIV/0!</v>
      </c>
      <c r="Q54" s="55" t="e">
        <f t="shared" ref="Q54" si="36">IF(O54+P54&gt;10,10,O54+P54)</f>
        <v>#DIV/0!</v>
      </c>
      <c r="R54" s="55" t="e">
        <f t="shared" ref="R54" si="37">10+N54-Q54-K54</f>
        <v>#DIV/0!</v>
      </c>
      <c r="S54" s="1" t="e">
        <f>RANK(R54,$R$54:$R$73)</f>
        <v>#DIV/0!</v>
      </c>
    </row>
    <row r="55" spans="1:19" x14ac:dyDescent="0.25">
      <c r="A55" s="55">
        <f t="shared" ref="A55:B73" si="38">A9</f>
        <v>0</v>
      </c>
      <c r="B55" s="55">
        <f t="shared" si="38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ref="L55:L73" si="39">AVERAGE(C55,D55)</f>
        <v>#DIV/0!</v>
      </c>
      <c r="M55" s="55" t="e">
        <f t="shared" ref="M55:M73" si="40">AVERAGE(E55,F55)</f>
        <v>#DIV/0!</v>
      </c>
      <c r="N55" s="55" t="e">
        <f t="shared" ref="N55:N73" si="41">L55+M55</f>
        <v>#DIV/0!</v>
      </c>
      <c r="O55" s="55" t="e">
        <f t="shared" ref="O55:O73" si="42">AVERAGE(G55,H55)</f>
        <v>#DIV/0!</v>
      </c>
      <c r="P55" s="55" t="e">
        <f t="shared" ref="P55:P73" si="43">AVERAGE(I55,J55)</f>
        <v>#DIV/0!</v>
      </c>
      <c r="Q55" s="55" t="e">
        <f t="shared" ref="Q55:Q73" si="44">IF(O55+P55&gt;10,10,O55+P55)</f>
        <v>#DIV/0!</v>
      </c>
      <c r="R55" s="55" t="e">
        <f t="shared" ref="R55:R73" si="45">10+N55-Q55-K55</f>
        <v>#DIV/0!</v>
      </c>
      <c r="S55" s="1" t="e">
        <f t="shared" ref="S55:S73" si="46">RANK(R55,$R$54:$R$73)</f>
        <v>#DIV/0!</v>
      </c>
    </row>
    <row r="56" spans="1:19" x14ac:dyDescent="0.25">
      <c r="A56" s="55">
        <f t="shared" si="38"/>
        <v>0</v>
      </c>
      <c r="B56" s="55">
        <f t="shared" si="38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39"/>
        <v>#DIV/0!</v>
      </c>
      <c r="M56" s="55" t="e">
        <f t="shared" si="40"/>
        <v>#DIV/0!</v>
      </c>
      <c r="N56" s="55" t="e">
        <f t="shared" si="41"/>
        <v>#DIV/0!</v>
      </c>
      <c r="O56" s="55" t="e">
        <f t="shared" si="42"/>
        <v>#DIV/0!</v>
      </c>
      <c r="P56" s="55" t="e">
        <f t="shared" si="43"/>
        <v>#DIV/0!</v>
      </c>
      <c r="Q56" s="55" t="e">
        <f t="shared" si="44"/>
        <v>#DIV/0!</v>
      </c>
      <c r="R56" s="55" t="e">
        <f t="shared" si="45"/>
        <v>#DIV/0!</v>
      </c>
      <c r="S56" s="1" t="e">
        <f t="shared" si="46"/>
        <v>#DIV/0!</v>
      </c>
    </row>
    <row r="57" spans="1:19" x14ac:dyDescent="0.25">
      <c r="A57" s="55">
        <f t="shared" si="38"/>
        <v>0</v>
      </c>
      <c r="B57" s="55">
        <f t="shared" si="38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39"/>
        <v>#DIV/0!</v>
      </c>
      <c r="M57" s="55" t="e">
        <f t="shared" si="40"/>
        <v>#DIV/0!</v>
      </c>
      <c r="N57" s="55" t="e">
        <f t="shared" si="41"/>
        <v>#DIV/0!</v>
      </c>
      <c r="O57" s="55" t="e">
        <f t="shared" si="42"/>
        <v>#DIV/0!</v>
      </c>
      <c r="P57" s="55" t="e">
        <f t="shared" si="43"/>
        <v>#DIV/0!</v>
      </c>
      <c r="Q57" s="55" t="e">
        <f t="shared" si="44"/>
        <v>#DIV/0!</v>
      </c>
      <c r="R57" s="55" t="e">
        <f t="shared" si="45"/>
        <v>#DIV/0!</v>
      </c>
      <c r="S57" s="1" t="e">
        <f t="shared" si="46"/>
        <v>#DIV/0!</v>
      </c>
    </row>
    <row r="58" spans="1:19" x14ac:dyDescent="0.25">
      <c r="A58" s="55">
        <f t="shared" si="38"/>
        <v>0</v>
      </c>
      <c r="B58" s="55">
        <f t="shared" si="38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39"/>
        <v>#DIV/0!</v>
      </c>
      <c r="M58" s="55" t="e">
        <f t="shared" si="40"/>
        <v>#DIV/0!</v>
      </c>
      <c r="N58" s="55" t="e">
        <f t="shared" si="41"/>
        <v>#DIV/0!</v>
      </c>
      <c r="O58" s="55" t="e">
        <f t="shared" si="42"/>
        <v>#DIV/0!</v>
      </c>
      <c r="P58" s="55" t="e">
        <f t="shared" si="43"/>
        <v>#DIV/0!</v>
      </c>
      <c r="Q58" s="55" t="e">
        <f t="shared" si="44"/>
        <v>#DIV/0!</v>
      </c>
      <c r="R58" s="55" t="e">
        <f t="shared" si="45"/>
        <v>#DIV/0!</v>
      </c>
      <c r="S58" s="1" t="e">
        <f t="shared" si="46"/>
        <v>#DIV/0!</v>
      </c>
    </row>
    <row r="59" spans="1:19" x14ac:dyDescent="0.25">
      <c r="A59" s="55">
        <f t="shared" si="38"/>
        <v>0</v>
      </c>
      <c r="B59" s="55">
        <f t="shared" si="38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39"/>
        <v>#DIV/0!</v>
      </c>
      <c r="M59" s="55" t="e">
        <f t="shared" si="40"/>
        <v>#DIV/0!</v>
      </c>
      <c r="N59" s="55" t="e">
        <f t="shared" si="41"/>
        <v>#DIV/0!</v>
      </c>
      <c r="O59" s="55" t="e">
        <f t="shared" si="42"/>
        <v>#DIV/0!</v>
      </c>
      <c r="P59" s="55" t="e">
        <f t="shared" si="43"/>
        <v>#DIV/0!</v>
      </c>
      <c r="Q59" s="55" t="e">
        <f t="shared" si="44"/>
        <v>#DIV/0!</v>
      </c>
      <c r="R59" s="55" t="e">
        <f t="shared" si="45"/>
        <v>#DIV/0!</v>
      </c>
      <c r="S59" s="1" t="e">
        <f t="shared" si="46"/>
        <v>#DIV/0!</v>
      </c>
    </row>
    <row r="60" spans="1:19" x14ac:dyDescent="0.25">
      <c r="A60" s="55">
        <f t="shared" si="38"/>
        <v>0</v>
      </c>
      <c r="B60" s="55">
        <f t="shared" si="38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9"/>
        <v>#DIV/0!</v>
      </c>
      <c r="M60" s="55" t="e">
        <f t="shared" si="40"/>
        <v>#DIV/0!</v>
      </c>
      <c r="N60" s="55" t="e">
        <f t="shared" si="41"/>
        <v>#DIV/0!</v>
      </c>
      <c r="O60" s="55" t="e">
        <f t="shared" si="42"/>
        <v>#DIV/0!</v>
      </c>
      <c r="P60" s="55" t="e">
        <f t="shared" si="43"/>
        <v>#DIV/0!</v>
      </c>
      <c r="Q60" s="55" t="e">
        <f t="shared" si="44"/>
        <v>#DIV/0!</v>
      </c>
      <c r="R60" s="55" t="e">
        <f t="shared" si="45"/>
        <v>#DIV/0!</v>
      </c>
      <c r="S60" s="1" t="e">
        <f t="shared" si="46"/>
        <v>#DIV/0!</v>
      </c>
    </row>
    <row r="61" spans="1:19" x14ac:dyDescent="0.25">
      <c r="A61" s="55">
        <f t="shared" si="38"/>
        <v>0</v>
      </c>
      <c r="B61" s="55">
        <f t="shared" si="38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9"/>
        <v>#DIV/0!</v>
      </c>
      <c r="M61" s="55" t="e">
        <f t="shared" si="40"/>
        <v>#DIV/0!</v>
      </c>
      <c r="N61" s="55" t="e">
        <f t="shared" si="41"/>
        <v>#DIV/0!</v>
      </c>
      <c r="O61" s="55" t="e">
        <f t="shared" si="42"/>
        <v>#DIV/0!</v>
      </c>
      <c r="P61" s="55" t="e">
        <f t="shared" si="43"/>
        <v>#DIV/0!</v>
      </c>
      <c r="Q61" s="55" t="e">
        <f t="shared" si="44"/>
        <v>#DIV/0!</v>
      </c>
      <c r="R61" s="55" t="e">
        <f t="shared" si="45"/>
        <v>#DIV/0!</v>
      </c>
      <c r="S61" s="1" t="e">
        <f t="shared" si="46"/>
        <v>#DIV/0!</v>
      </c>
    </row>
    <row r="62" spans="1:19" x14ac:dyDescent="0.25">
      <c r="A62" s="55">
        <f t="shared" si="38"/>
        <v>0</v>
      </c>
      <c r="B62" s="55">
        <f t="shared" si="38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9"/>
        <v>#DIV/0!</v>
      </c>
      <c r="M62" s="55" t="e">
        <f t="shared" si="40"/>
        <v>#DIV/0!</v>
      </c>
      <c r="N62" s="55" t="e">
        <f t="shared" si="41"/>
        <v>#DIV/0!</v>
      </c>
      <c r="O62" s="55" t="e">
        <f t="shared" si="42"/>
        <v>#DIV/0!</v>
      </c>
      <c r="P62" s="55" t="e">
        <f t="shared" si="43"/>
        <v>#DIV/0!</v>
      </c>
      <c r="Q62" s="55" t="e">
        <f t="shared" si="44"/>
        <v>#DIV/0!</v>
      </c>
      <c r="R62" s="55" t="e">
        <f t="shared" si="45"/>
        <v>#DIV/0!</v>
      </c>
      <c r="S62" s="1" t="e">
        <f t="shared" si="46"/>
        <v>#DIV/0!</v>
      </c>
    </row>
    <row r="63" spans="1:19" x14ac:dyDescent="0.25">
      <c r="A63" s="55">
        <f t="shared" si="38"/>
        <v>0</v>
      </c>
      <c r="B63" s="55">
        <f t="shared" si="38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9"/>
        <v>#DIV/0!</v>
      </c>
      <c r="M63" s="55" t="e">
        <f t="shared" si="40"/>
        <v>#DIV/0!</v>
      </c>
      <c r="N63" s="55" t="e">
        <f t="shared" si="41"/>
        <v>#DIV/0!</v>
      </c>
      <c r="O63" s="55" t="e">
        <f t="shared" si="42"/>
        <v>#DIV/0!</v>
      </c>
      <c r="P63" s="55" t="e">
        <f t="shared" si="43"/>
        <v>#DIV/0!</v>
      </c>
      <c r="Q63" s="55" t="e">
        <f t="shared" si="44"/>
        <v>#DIV/0!</v>
      </c>
      <c r="R63" s="55" t="e">
        <f t="shared" si="45"/>
        <v>#DIV/0!</v>
      </c>
      <c r="S63" s="1" t="e">
        <f t="shared" si="46"/>
        <v>#DIV/0!</v>
      </c>
    </row>
    <row r="64" spans="1:19" x14ac:dyDescent="0.25">
      <c r="A64" s="55">
        <f t="shared" si="38"/>
        <v>0</v>
      </c>
      <c r="B64" s="55">
        <f t="shared" si="38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9"/>
        <v>#DIV/0!</v>
      </c>
      <c r="M64" s="55" t="e">
        <f t="shared" si="40"/>
        <v>#DIV/0!</v>
      </c>
      <c r="N64" s="55" t="e">
        <f t="shared" si="41"/>
        <v>#DIV/0!</v>
      </c>
      <c r="O64" s="55" t="e">
        <f t="shared" si="42"/>
        <v>#DIV/0!</v>
      </c>
      <c r="P64" s="55" t="e">
        <f t="shared" si="43"/>
        <v>#DIV/0!</v>
      </c>
      <c r="Q64" s="55" t="e">
        <f t="shared" si="44"/>
        <v>#DIV/0!</v>
      </c>
      <c r="R64" s="55" t="e">
        <f t="shared" si="45"/>
        <v>#DIV/0!</v>
      </c>
      <c r="S64" s="1" t="e">
        <f t="shared" si="46"/>
        <v>#DIV/0!</v>
      </c>
    </row>
    <row r="65" spans="1:19" x14ac:dyDescent="0.25">
      <c r="A65" s="55">
        <f t="shared" si="38"/>
        <v>0</v>
      </c>
      <c r="B65" s="55">
        <f t="shared" si="38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9"/>
        <v>#DIV/0!</v>
      </c>
      <c r="M65" s="55" t="e">
        <f t="shared" si="40"/>
        <v>#DIV/0!</v>
      </c>
      <c r="N65" s="55" t="e">
        <f t="shared" si="41"/>
        <v>#DIV/0!</v>
      </c>
      <c r="O65" s="55" t="e">
        <f t="shared" si="42"/>
        <v>#DIV/0!</v>
      </c>
      <c r="P65" s="55" t="e">
        <f t="shared" si="43"/>
        <v>#DIV/0!</v>
      </c>
      <c r="Q65" s="55" t="e">
        <f t="shared" si="44"/>
        <v>#DIV/0!</v>
      </c>
      <c r="R65" s="55" t="e">
        <f t="shared" si="45"/>
        <v>#DIV/0!</v>
      </c>
      <c r="S65" s="1" t="e">
        <f t="shared" si="46"/>
        <v>#DIV/0!</v>
      </c>
    </row>
    <row r="66" spans="1:19" x14ac:dyDescent="0.25">
      <c r="A66" s="55">
        <f t="shared" si="38"/>
        <v>0</v>
      </c>
      <c r="B66" s="55">
        <f t="shared" si="38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9"/>
        <v>#DIV/0!</v>
      </c>
      <c r="M66" s="55" t="e">
        <f t="shared" si="40"/>
        <v>#DIV/0!</v>
      </c>
      <c r="N66" s="55" t="e">
        <f t="shared" si="41"/>
        <v>#DIV/0!</v>
      </c>
      <c r="O66" s="55" t="e">
        <f t="shared" si="42"/>
        <v>#DIV/0!</v>
      </c>
      <c r="P66" s="55" t="e">
        <f t="shared" si="43"/>
        <v>#DIV/0!</v>
      </c>
      <c r="Q66" s="55" t="e">
        <f t="shared" si="44"/>
        <v>#DIV/0!</v>
      </c>
      <c r="R66" s="55" t="e">
        <f t="shared" si="45"/>
        <v>#DIV/0!</v>
      </c>
      <c r="S66" s="1" t="e">
        <f t="shared" si="46"/>
        <v>#DIV/0!</v>
      </c>
    </row>
    <row r="67" spans="1:19" x14ac:dyDescent="0.25">
      <c r="A67" s="55">
        <f t="shared" si="38"/>
        <v>0</v>
      </c>
      <c r="B67" s="55">
        <f t="shared" si="38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9"/>
        <v>#DIV/0!</v>
      </c>
      <c r="M67" s="55" t="e">
        <f t="shared" si="40"/>
        <v>#DIV/0!</v>
      </c>
      <c r="N67" s="55" t="e">
        <f t="shared" si="41"/>
        <v>#DIV/0!</v>
      </c>
      <c r="O67" s="55" t="e">
        <f t="shared" si="42"/>
        <v>#DIV/0!</v>
      </c>
      <c r="P67" s="55" t="e">
        <f t="shared" si="43"/>
        <v>#DIV/0!</v>
      </c>
      <c r="Q67" s="55" t="e">
        <f t="shared" si="44"/>
        <v>#DIV/0!</v>
      </c>
      <c r="R67" s="55" t="e">
        <f t="shared" si="45"/>
        <v>#DIV/0!</v>
      </c>
      <c r="S67" s="1" t="e">
        <f t="shared" si="46"/>
        <v>#DIV/0!</v>
      </c>
    </row>
    <row r="68" spans="1:19" x14ac:dyDescent="0.25">
      <c r="A68" s="55">
        <f t="shared" si="38"/>
        <v>0</v>
      </c>
      <c r="B68" s="55">
        <f t="shared" si="38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9"/>
        <v>#DIV/0!</v>
      </c>
      <c r="M68" s="55" t="e">
        <f t="shared" si="40"/>
        <v>#DIV/0!</v>
      </c>
      <c r="N68" s="55" t="e">
        <f t="shared" si="41"/>
        <v>#DIV/0!</v>
      </c>
      <c r="O68" s="55" t="e">
        <f t="shared" si="42"/>
        <v>#DIV/0!</v>
      </c>
      <c r="P68" s="55" t="e">
        <f t="shared" si="43"/>
        <v>#DIV/0!</v>
      </c>
      <c r="Q68" s="55" t="e">
        <f t="shared" si="44"/>
        <v>#DIV/0!</v>
      </c>
      <c r="R68" s="55" t="e">
        <f t="shared" si="45"/>
        <v>#DIV/0!</v>
      </c>
      <c r="S68" s="1" t="e">
        <f t="shared" si="46"/>
        <v>#DIV/0!</v>
      </c>
    </row>
    <row r="69" spans="1:19" x14ac:dyDescent="0.25">
      <c r="A69" s="55">
        <f t="shared" si="38"/>
        <v>0</v>
      </c>
      <c r="B69" s="55">
        <f t="shared" si="38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9"/>
        <v>#DIV/0!</v>
      </c>
      <c r="M69" s="55" t="e">
        <f t="shared" si="40"/>
        <v>#DIV/0!</v>
      </c>
      <c r="N69" s="55" t="e">
        <f t="shared" si="41"/>
        <v>#DIV/0!</v>
      </c>
      <c r="O69" s="55" t="e">
        <f t="shared" si="42"/>
        <v>#DIV/0!</v>
      </c>
      <c r="P69" s="55" t="e">
        <f t="shared" si="43"/>
        <v>#DIV/0!</v>
      </c>
      <c r="Q69" s="55" t="e">
        <f t="shared" si="44"/>
        <v>#DIV/0!</v>
      </c>
      <c r="R69" s="55" t="e">
        <f t="shared" si="45"/>
        <v>#DIV/0!</v>
      </c>
      <c r="S69" s="1" t="e">
        <f t="shared" si="46"/>
        <v>#DIV/0!</v>
      </c>
    </row>
    <row r="70" spans="1:19" x14ac:dyDescent="0.25">
      <c r="A70" s="55">
        <f t="shared" si="38"/>
        <v>0</v>
      </c>
      <c r="B70" s="55">
        <f t="shared" si="38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9"/>
        <v>#DIV/0!</v>
      </c>
      <c r="M70" s="55" t="e">
        <f t="shared" si="40"/>
        <v>#DIV/0!</v>
      </c>
      <c r="N70" s="55" t="e">
        <f t="shared" si="41"/>
        <v>#DIV/0!</v>
      </c>
      <c r="O70" s="55" t="e">
        <f t="shared" si="42"/>
        <v>#DIV/0!</v>
      </c>
      <c r="P70" s="55" t="e">
        <f t="shared" si="43"/>
        <v>#DIV/0!</v>
      </c>
      <c r="Q70" s="55" t="e">
        <f t="shared" si="44"/>
        <v>#DIV/0!</v>
      </c>
      <c r="R70" s="55" t="e">
        <f t="shared" si="45"/>
        <v>#DIV/0!</v>
      </c>
      <c r="S70" s="1" t="e">
        <f t="shared" si="46"/>
        <v>#DIV/0!</v>
      </c>
    </row>
    <row r="71" spans="1:19" x14ac:dyDescent="0.25">
      <c r="A71" s="55">
        <f t="shared" si="38"/>
        <v>0</v>
      </c>
      <c r="B71" s="55">
        <f t="shared" si="38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9"/>
        <v>#DIV/0!</v>
      </c>
      <c r="M71" s="55" t="e">
        <f t="shared" si="40"/>
        <v>#DIV/0!</v>
      </c>
      <c r="N71" s="55" t="e">
        <f t="shared" si="41"/>
        <v>#DIV/0!</v>
      </c>
      <c r="O71" s="55" t="e">
        <f t="shared" si="42"/>
        <v>#DIV/0!</v>
      </c>
      <c r="P71" s="55" t="e">
        <f t="shared" si="43"/>
        <v>#DIV/0!</v>
      </c>
      <c r="Q71" s="55" t="e">
        <f t="shared" si="44"/>
        <v>#DIV/0!</v>
      </c>
      <c r="R71" s="55" t="e">
        <f t="shared" si="45"/>
        <v>#DIV/0!</v>
      </c>
      <c r="S71" s="1" t="e">
        <f t="shared" si="46"/>
        <v>#DIV/0!</v>
      </c>
    </row>
    <row r="72" spans="1:19" x14ac:dyDescent="0.25">
      <c r="A72" s="55">
        <f t="shared" si="38"/>
        <v>0</v>
      </c>
      <c r="B72" s="55">
        <f t="shared" si="38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9"/>
        <v>#DIV/0!</v>
      </c>
      <c r="M72" s="55" t="e">
        <f t="shared" si="40"/>
        <v>#DIV/0!</v>
      </c>
      <c r="N72" s="55" t="e">
        <f t="shared" si="41"/>
        <v>#DIV/0!</v>
      </c>
      <c r="O72" s="55" t="e">
        <f t="shared" si="42"/>
        <v>#DIV/0!</v>
      </c>
      <c r="P72" s="55" t="e">
        <f t="shared" si="43"/>
        <v>#DIV/0!</v>
      </c>
      <c r="Q72" s="55" t="e">
        <f t="shared" si="44"/>
        <v>#DIV/0!</v>
      </c>
      <c r="R72" s="55" t="e">
        <f t="shared" si="45"/>
        <v>#DIV/0!</v>
      </c>
      <c r="S72" s="1" t="e">
        <f t="shared" si="46"/>
        <v>#DIV/0!</v>
      </c>
    </row>
    <row r="73" spans="1:19" x14ac:dyDescent="0.25">
      <c r="A73" s="55">
        <f t="shared" si="38"/>
        <v>0</v>
      </c>
      <c r="B73" s="55">
        <f t="shared" si="38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9"/>
        <v>#DIV/0!</v>
      </c>
      <c r="M73" s="55" t="e">
        <f t="shared" si="40"/>
        <v>#DIV/0!</v>
      </c>
      <c r="N73" s="55" t="e">
        <f t="shared" si="41"/>
        <v>#DIV/0!</v>
      </c>
      <c r="O73" s="55" t="e">
        <f t="shared" si="42"/>
        <v>#DIV/0!</v>
      </c>
      <c r="P73" s="55" t="e">
        <f t="shared" si="43"/>
        <v>#DIV/0!</v>
      </c>
      <c r="Q73" s="55" t="e">
        <f t="shared" si="44"/>
        <v>#DIV/0!</v>
      </c>
      <c r="R73" s="55" t="e">
        <f t="shared" si="45"/>
        <v>#DIV/0!</v>
      </c>
      <c r="S73" s="1" t="e">
        <f t="shared" si="46"/>
        <v>#DIV/0!</v>
      </c>
    </row>
    <row r="75" spans="1:19" x14ac:dyDescent="0.25">
      <c r="A75" s="11" t="s">
        <v>127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67</v>
      </c>
      <c r="O76" s="5" t="s">
        <v>17</v>
      </c>
      <c r="P76" s="5" t="s">
        <v>10</v>
      </c>
      <c r="Q76" s="5" t="s">
        <v>137</v>
      </c>
      <c r="R76" s="5" t="s">
        <v>138</v>
      </c>
      <c r="S76" s="5" t="s">
        <v>66</v>
      </c>
    </row>
    <row r="77" spans="1:19" x14ac:dyDescent="0.25">
      <c r="A77" s="55">
        <f>A8</f>
        <v>0</v>
      </c>
      <c r="B77" s="55">
        <f>B8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 t="e">
        <f t="shared" ref="L77" si="47">AVERAGE(C77,D77)</f>
        <v>#DIV/0!</v>
      </c>
      <c r="M77" s="55" t="e">
        <f t="shared" ref="M77" si="48">AVERAGE(E77,F77)</f>
        <v>#DIV/0!</v>
      </c>
      <c r="N77" s="55" t="e">
        <f t="shared" ref="N77" si="49">L77+M77</f>
        <v>#DIV/0!</v>
      </c>
      <c r="O77" s="55" t="e">
        <f t="shared" ref="O77" si="50">AVERAGE(G77,H77)</f>
        <v>#DIV/0!</v>
      </c>
      <c r="P77" s="55" t="e">
        <f t="shared" ref="P77" si="51">AVERAGE(I77,J77)</f>
        <v>#DIV/0!</v>
      </c>
      <c r="Q77" s="55" t="e">
        <f t="shared" ref="Q77" si="52">IF(O77+P77&gt;10,10,O77+P77)</f>
        <v>#DIV/0!</v>
      </c>
      <c r="R77" s="55" t="e">
        <f t="shared" ref="R77" si="53">10+N77-Q77-K77</f>
        <v>#DIV/0!</v>
      </c>
      <c r="S77" s="1" t="e">
        <f>RANK(R77,$R$77:$R$96)</f>
        <v>#DIV/0!</v>
      </c>
    </row>
    <row r="78" spans="1:19" x14ac:dyDescent="0.25">
      <c r="A78" s="55">
        <f t="shared" ref="A78:B96" si="54">A9</f>
        <v>0</v>
      </c>
      <c r="B78" s="55">
        <f t="shared" si="54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ref="L78:L96" si="55">AVERAGE(C78,D78)</f>
        <v>#DIV/0!</v>
      </c>
      <c r="M78" s="55" t="e">
        <f t="shared" ref="M78:M96" si="56">AVERAGE(E78,F78)</f>
        <v>#DIV/0!</v>
      </c>
      <c r="N78" s="55" t="e">
        <f t="shared" ref="N78:N96" si="57">L78+M78</f>
        <v>#DIV/0!</v>
      </c>
      <c r="O78" s="55" t="e">
        <f t="shared" ref="O78:O96" si="58">AVERAGE(G78,H78)</f>
        <v>#DIV/0!</v>
      </c>
      <c r="P78" s="55" t="e">
        <f t="shared" ref="P78:P96" si="59">AVERAGE(I78,J78)</f>
        <v>#DIV/0!</v>
      </c>
      <c r="Q78" s="55" t="e">
        <f t="shared" ref="Q78:Q96" si="60">IF(O78+P78&gt;10,10,O78+P78)</f>
        <v>#DIV/0!</v>
      </c>
      <c r="R78" s="55" t="e">
        <f t="shared" ref="R78:R96" si="61">10+N78-Q78-K78</f>
        <v>#DIV/0!</v>
      </c>
      <c r="S78" s="1" t="e">
        <f t="shared" ref="S78:S96" si="62">RANK(R78,$R$77:$R$96)</f>
        <v>#DIV/0!</v>
      </c>
    </row>
    <row r="79" spans="1:19" x14ac:dyDescent="0.25">
      <c r="A79" s="55">
        <f t="shared" si="54"/>
        <v>0</v>
      </c>
      <c r="B79" s="55">
        <f t="shared" si="54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55"/>
        <v>#DIV/0!</v>
      </c>
      <c r="M79" s="55" t="e">
        <f t="shared" si="56"/>
        <v>#DIV/0!</v>
      </c>
      <c r="N79" s="55" t="e">
        <f t="shared" si="57"/>
        <v>#DIV/0!</v>
      </c>
      <c r="O79" s="55" t="e">
        <f t="shared" si="58"/>
        <v>#DIV/0!</v>
      </c>
      <c r="P79" s="55" t="e">
        <f t="shared" si="59"/>
        <v>#DIV/0!</v>
      </c>
      <c r="Q79" s="55" t="e">
        <f t="shared" si="60"/>
        <v>#DIV/0!</v>
      </c>
      <c r="R79" s="55" t="e">
        <f t="shared" si="61"/>
        <v>#DIV/0!</v>
      </c>
      <c r="S79" s="1" t="e">
        <f t="shared" si="62"/>
        <v>#DIV/0!</v>
      </c>
    </row>
    <row r="80" spans="1:19" x14ac:dyDescent="0.25">
      <c r="A80" s="55">
        <f t="shared" si="54"/>
        <v>0</v>
      </c>
      <c r="B80" s="55">
        <f t="shared" si="54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55"/>
        <v>#DIV/0!</v>
      </c>
      <c r="M80" s="55" t="e">
        <f t="shared" si="56"/>
        <v>#DIV/0!</v>
      </c>
      <c r="N80" s="55" t="e">
        <f t="shared" si="57"/>
        <v>#DIV/0!</v>
      </c>
      <c r="O80" s="55" t="e">
        <f t="shared" si="58"/>
        <v>#DIV/0!</v>
      </c>
      <c r="P80" s="55" t="e">
        <f t="shared" si="59"/>
        <v>#DIV/0!</v>
      </c>
      <c r="Q80" s="55" t="e">
        <f t="shared" si="60"/>
        <v>#DIV/0!</v>
      </c>
      <c r="R80" s="55" t="e">
        <f t="shared" si="61"/>
        <v>#DIV/0!</v>
      </c>
      <c r="S80" s="1" t="e">
        <f t="shared" si="62"/>
        <v>#DIV/0!</v>
      </c>
    </row>
    <row r="81" spans="1:19" x14ac:dyDescent="0.25">
      <c r="A81" s="55">
        <f t="shared" si="54"/>
        <v>0</v>
      </c>
      <c r="B81" s="55">
        <f t="shared" si="54"/>
        <v>0</v>
      </c>
      <c r="C81" s="1"/>
      <c r="D81" s="1"/>
      <c r="E81" s="1"/>
      <c r="F81" s="1"/>
      <c r="G81" s="1"/>
      <c r="H81" s="1"/>
      <c r="I81" s="1"/>
      <c r="J81" s="1"/>
      <c r="K81" s="1"/>
      <c r="L81" s="55" t="e">
        <f t="shared" si="55"/>
        <v>#DIV/0!</v>
      </c>
      <c r="M81" s="55" t="e">
        <f t="shared" si="56"/>
        <v>#DIV/0!</v>
      </c>
      <c r="N81" s="55" t="e">
        <f t="shared" si="57"/>
        <v>#DIV/0!</v>
      </c>
      <c r="O81" s="55" t="e">
        <f t="shared" si="58"/>
        <v>#DIV/0!</v>
      </c>
      <c r="P81" s="55" t="e">
        <f t="shared" si="59"/>
        <v>#DIV/0!</v>
      </c>
      <c r="Q81" s="55" t="e">
        <f t="shared" si="60"/>
        <v>#DIV/0!</v>
      </c>
      <c r="R81" s="55" t="e">
        <f t="shared" si="61"/>
        <v>#DIV/0!</v>
      </c>
      <c r="S81" s="1" t="e">
        <f t="shared" si="62"/>
        <v>#DIV/0!</v>
      </c>
    </row>
    <row r="82" spans="1:19" x14ac:dyDescent="0.25">
      <c r="A82" s="55">
        <f t="shared" si="54"/>
        <v>0</v>
      </c>
      <c r="B82" s="55">
        <f t="shared" si="54"/>
        <v>0</v>
      </c>
      <c r="C82" s="1"/>
      <c r="D82" s="1"/>
      <c r="E82" s="1"/>
      <c r="F82" s="1"/>
      <c r="G82" s="1"/>
      <c r="H82" s="1"/>
      <c r="I82" s="1"/>
      <c r="J82" s="1"/>
      <c r="K82" s="1"/>
      <c r="L82" s="55" t="e">
        <f t="shared" si="55"/>
        <v>#DIV/0!</v>
      </c>
      <c r="M82" s="55" t="e">
        <f t="shared" si="56"/>
        <v>#DIV/0!</v>
      </c>
      <c r="N82" s="55" t="e">
        <f t="shared" si="57"/>
        <v>#DIV/0!</v>
      </c>
      <c r="O82" s="55" t="e">
        <f t="shared" si="58"/>
        <v>#DIV/0!</v>
      </c>
      <c r="P82" s="55" t="e">
        <f t="shared" si="59"/>
        <v>#DIV/0!</v>
      </c>
      <c r="Q82" s="55" t="e">
        <f t="shared" si="60"/>
        <v>#DIV/0!</v>
      </c>
      <c r="R82" s="55" t="e">
        <f t="shared" si="61"/>
        <v>#DIV/0!</v>
      </c>
      <c r="S82" s="1" t="e">
        <f t="shared" si="62"/>
        <v>#DIV/0!</v>
      </c>
    </row>
    <row r="83" spans="1:19" x14ac:dyDescent="0.25">
      <c r="A83" s="55">
        <f t="shared" si="54"/>
        <v>0</v>
      </c>
      <c r="B83" s="55">
        <f t="shared" si="54"/>
        <v>0</v>
      </c>
      <c r="C83" s="1"/>
      <c r="D83" s="1"/>
      <c r="E83" s="1"/>
      <c r="F83" s="1"/>
      <c r="G83" s="1"/>
      <c r="H83" s="1"/>
      <c r="I83" s="1"/>
      <c r="J83" s="1"/>
      <c r="K83" s="1"/>
      <c r="L83" s="55" t="e">
        <f t="shared" si="55"/>
        <v>#DIV/0!</v>
      </c>
      <c r="M83" s="55" t="e">
        <f t="shared" si="56"/>
        <v>#DIV/0!</v>
      </c>
      <c r="N83" s="55" t="e">
        <f t="shared" si="57"/>
        <v>#DIV/0!</v>
      </c>
      <c r="O83" s="55" t="e">
        <f t="shared" si="58"/>
        <v>#DIV/0!</v>
      </c>
      <c r="P83" s="55" t="e">
        <f t="shared" si="59"/>
        <v>#DIV/0!</v>
      </c>
      <c r="Q83" s="55" t="e">
        <f t="shared" si="60"/>
        <v>#DIV/0!</v>
      </c>
      <c r="R83" s="55" t="e">
        <f t="shared" si="61"/>
        <v>#DIV/0!</v>
      </c>
      <c r="S83" s="1" t="e">
        <f t="shared" si="62"/>
        <v>#DIV/0!</v>
      </c>
    </row>
    <row r="84" spans="1:19" x14ac:dyDescent="0.25">
      <c r="A84" s="55">
        <f t="shared" si="54"/>
        <v>0</v>
      </c>
      <c r="B84" s="55">
        <f t="shared" si="54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si="55"/>
        <v>#DIV/0!</v>
      </c>
      <c r="M84" s="55" t="e">
        <f t="shared" si="56"/>
        <v>#DIV/0!</v>
      </c>
      <c r="N84" s="55" t="e">
        <f t="shared" si="57"/>
        <v>#DIV/0!</v>
      </c>
      <c r="O84" s="55" t="e">
        <f t="shared" si="58"/>
        <v>#DIV/0!</v>
      </c>
      <c r="P84" s="55" t="e">
        <f t="shared" si="59"/>
        <v>#DIV/0!</v>
      </c>
      <c r="Q84" s="55" t="e">
        <f t="shared" si="60"/>
        <v>#DIV/0!</v>
      </c>
      <c r="R84" s="55" t="e">
        <f t="shared" si="61"/>
        <v>#DIV/0!</v>
      </c>
      <c r="S84" s="1" t="e">
        <f t="shared" si="62"/>
        <v>#DIV/0!</v>
      </c>
    </row>
    <row r="85" spans="1:19" x14ac:dyDescent="0.25">
      <c r="A85" s="55">
        <f t="shared" si="54"/>
        <v>0</v>
      </c>
      <c r="B85" s="55">
        <f t="shared" si="54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5"/>
        <v>#DIV/0!</v>
      </c>
      <c r="M85" s="55" t="e">
        <f t="shared" si="56"/>
        <v>#DIV/0!</v>
      </c>
      <c r="N85" s="55" t="e">
        <f t="shared" si="57"/>
        <v>#DIV/0!</v>
      </c>
      <c r="O85" s="55" t="e">
        <f t="shared" si="58"/>
        <v>#DIV/0!</v>
      </c>
      <c r="P85" s="55" t="e">
        <f t="shared" si="59"/>
        <v>#DIV/0!</v>
      </c>
      <c r="Q85" s="55" t="e">
        <f t="shared" si="60"/>
        <v>#DIV/0!</v>
      </c>
      <c r="R85" s="55" t="e">
        <f t="shared" si="61"/>
        <v>#DIV/0!</v>
      </c>
      <c r="S85" s="1" t="e">
        <f t="shared" si="62"/>
        <v>#DIV/0!</v>
      </c>
    </row>
    <row r="86" spans="1:19" x14ac:dyDescent="0.25">
      <c r="A86" s="55">
        <f t="shared" si="54"/>
        <v>0</v>
      </c>
      <c r="B86" s="55">
        <f t="shared" si="54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5"/>
        <v>#DIV/0!</v>
      </c>
      <c r="M86" s="55" t="e">
        <f t="shared" si="56"/>
        <v>#DIV/0!</v>
      </c>
      <c r="N86" s="55" t="e">
        <f t="shared" si="57"/>
        <v>#DIV/0!</v>
      </c>
      <c r="O86" s="55" t="e">
        <f t="shared" si="58"/>
        <v>#DIV/0!</v>
      </c>
      <c r="P86" s="55" t="e">
        <f t="shared" si="59"/>
        <v>#DIV/0!</v>
      </c>
      <c r="Q86" s="55" t="e">
        <f t="shared" si="60"/>
        <v>#DIV/0!</v>
      </c>
      <c r="R86" s="55" t="e">
        <f t="shared" si="61"/>
        <v>#DIV/0!</v>
      </c>
      <c r="S86" s="1" t="e">
        <f t="shared" si="62"/>
        <v>#DIV/0!</v>
      </c>
    </row>
    <row r="87" spans="1:19" x14ac:dyDescent="0.25">
      <c r="A87" s="55">
        <f t="shared" si="54"/>
        <v>0</v>
      </c>
      <c r="B87" s="55">
        <f t="shared" si="54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5"/>
        <v>#DIV/0!</v>
      </c>
      <c r="M87" s="55" t="e">
        <f t="shared" si="56"/>
        <v>#DIV/0!</v>
      </c>
      <c r="N87" s="55" t="e">
        <f t="shared" si="57"/>
        <v>#DIV/0!</v>
      </c>
      <c r="O87" s="55" t="e">
        <f t="shared" si="58"/>
        <v>#DIV/0!</v>
      </c>
      <c r="P87" s="55" t="e">
        <f t="shared" si="59"/>
        <v>#DIV/0!</v>
      </c>
      <c r="Q87" s="55" t="e">
        <f t="shared" si="60"/>
        <v>#DIV/0!</v>
      </c>
      <c r="R87" s="55" t="e">
        <f t="shared" si="61"/>
        <v>#DIV/0!</v>
      </c>
      <c r="S87" s="1" t="e">
        <f t="shared" si="62"/>
        <v>#DIV/0!</v>
      </c>
    </row>
    <row r="88" spans="1:19" x14ac:dyDescent="0.25">
      <c r="A88" s="55">
        <f t="shared" si="54"/>
        <v>0</v>
      </c>
      <c r="B88" s="55">
        <f t="shared" si="54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5"/>
        <v>#DIV/0!</v>
      </c>
      <c r="M88" s="55" t="e">
        <f t="shared" si="56"/>
        <v>#DIV/0!</v>
      </c>
      <c r="N88" s="55" t="e">
        <f t="shared" si="57"/>
        <v>#DIV/0!</v>
      </c>
      <c r="O88" s="55" t="e">
        <f t="shared" si="58"/>
        <v>#DIV/0!</v>
      </c>
      <c r="P88" s="55" t="e">
        <f t="shared" si="59"/>
        <v>#DIV/0!</v>
      </c>
      <c r="Q88" s="55" t="e">
        <f t="shared" si="60"/>
        <v>#DIV/0!</v>
      </c>
      <c r="R88" s="55" t="e">
        <f t="shared" si="61"/>
        <v>#DIV/0!</v>
      </c>
      <c r="S88" s="1" t="e">
        <f t="shared" si="62"/>
        <v>#DIV/0!</v>
      </c>
    </row>
    <row r="89" spans="1:19" x14ac:dyDescent="0.25">
      <c r="A89" s="55">
        <f t="shared" si="54"/>
        <v>0</v>
      </c>
      <c r="B89" s="55">
        <f t="shared" si="54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5"/>
        <v>#DIV/0!</v>
      </c>
      <c r="M89" s="55" t="e">
        <f t="shared" si="56"/>
        <v>#DIV/0!</v>
      </c>
      <c r="N89" s="55" t="e">
        <f t="shared" si="57"/>
        <v>#DIV/0!</v>
      </c>
      <c r="O89" s="55" t="e">
        <f t="shared" si="58"/>
        <v>#DIV/0!</v>
      </c>
      <c r="P89" s="55" t="e">
        <f t="shared" si="59"/>
        <v>#DIV/0!</v>
      </c>
      <c r="Q89" s="55" t="e">
        <f t="shared" si="60"/>
        <v>#DIV/0!</v>
      </c>
      <c r="R89" s="55" t="e">
        <f t="shared" si="61"/>
        <v>#DIV/0!</v>
      </c>
      <c r="S89" s="1" t="e">
        <f t="shared" si="62"/>
        <v>#DIV/0!</v>
      </c>
    </row>
    <row r="90" spans="1:19" x14ac:dyDescent="0.25">
      <c r="A90" s="55">
        <f t="shared" si="54"/>
        <v>0</v>
      </c>
      <c r="B90" s="55">
        <f t="shared" si="54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5"/>
        <v>#DIV/0!</v>
      </c>
      <c r="M90" s="55" t="e">
        <f t="shared" si="56"/>
        <v>#DIV/0!</v>
      </c>
      <c r="N90" s="55" t="e">
        <f t="shared" si="57"/>
        <v>#DIV/0!</v>
      </c>
      <c r="O90" s="55" t="e">
        <f t="shared" si="58"/>
        <v>#DIV/0!</v>
      </c>
      <c r="P90" s="55" t="e">
        <f t="shared" si="59"/>
        <v>#DIV/0!</v>
      </c>
      <c r="Q90" s="55" t="e">
        <f t="shared" si="60"/>
        <v>#DIV/0!</v>
      </c>
      <c r="R90" s="55" t="e">
        <f t="shared" si="61"/>
        <v>#DIV/0!</v>
      </c>
      <c r="S90" s="1" t="e">
        <f t="shared" si="62"/>
        <v>#DIV/0!</v>
      </c>
    </row>
    <row r="91" spans="1:19" x14ac:dyDescent="0.25">
      <c r="A91" s="55">
        <f t="shared" si="54"/>
        <v>0</v>
      </c>
      <c r="B91" s="55">
        <f t="shared" si="54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5"/>
        <v>#DIV/0!</v>
      </c>
      <c r="M91" s="55" t="e">
        <f t="shared" si="56"/>
        <v>#DIV/0!</v>
      </c>
      <c r="N91" s="55" t="e">
        <f t="shared" si="57"/>
        <v>#DIV/0!</v>
      </c>
      <c r="O91" s="55" t="e">
        <f t="shared" si="58"/>
        <v>#DIV/0!</v>
      </c>
      <c r="P91" s="55" t="e">
        <f t="shared" si="59"/>
        <v>#DIV/0!</v>
      </c>
      <c r="Q91" s="55" t="e">
        <f t="shared" si="60"/>
        <v>#DIV/0!</v>
      </c>
      <c r="R91" s="55" t="e">
        <f t="shared" si="61"/>
        <v>#DIV/0!</v>
      </c>
      <c r="S91" s="1" t="e">
        <f t="shared" si="62"/>
        <v>#DIV/0!</v>
      </c>
    </row>
    <row r="92" spans="1:19" x14ac:dyDescent="0.25">
      <c r="A92" s="55">
        <f t="shared" si="54"/>
        <v>0</v>
      </c>
      <c r="B92" s="55">
        <f t="shared" si="54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5"/>
        <v>#DIV/0!</v>
      </c>
      <c r="M92" s="55" t="e">
        <f t="shared" si="56"/>
        <v>#DIV/0!</v>
      </c>
      <c r="N92" s="55" t="e">
        <f t="shared" si="57"/>
        <v>#DIV/0!</v>
      </c>
      <c r="O92" s="55" t="e">
        <f t="shared" si="58"/>
        <v>#DIV/0!</v>
      </c>
      <c r="P92" s="55" t="e">
        <f t="shared" si="59"/>
        <v>#DIV/0!</v>
      </c>
      <c r="Q92" s="55" t="e">
        <f t="shared" si="60"/>
        <v>#DIV/0!</v>
      </c>
      <c r="R92" s="55" t="e">
        <f t="shared" si="61"/>
        <v>#DIV/0!</v>
      </c>
      <c r="S92" s="1" t="e">
        <f t="shared" si="62"/>
        <v>#DIV/0!</v>
      </c>
    </row>
    <row r="93" spans="1:19" x14ac:dyDescent="0.25">
      <c r="A93" s="55">
        <f t="shared" si="54"/>
        <v>0</v>
      </c>
      <c r="B93" s="55">
        <f t="shared" si="54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5"/>
        <v>#DIV/0!</v>
      </c>
      <c r="M93" s="55" t="e">
        <f t="shared" si="56"/>
        <v>#DIV/0!</v>
      </c>
      <c r="N93" s="55" t="e">
        <f t="shared" si="57"/>
        <v>#DIV/0!</v>
      </c>
      <c r="O93" s="55" t="e">
        <f t="shared" si="58"/>
        <v>#DIV/0!</v>
      </c>
      <c r="P93" s="55" t="e">
        <f t="shared" si="59"/>
        <v>#DIV/0!</v>
      </c>
      <c r="Q93" s="55" t="e">
        <f t="shared" si="60"/>
        <v>#DIV/0!</v>
      </c>
      <c r="R93" s="55" t="e">
        <f t="shared" si="61"/>
        <v>#DIV/0!</v>
      </c>
      <c r="S93" s="1" t="e">
        <f t="shared" si="62"/>
        <v>#DIV/0!</v>
      </c>
    </row>
    <row r="94" spans="1:19" x14ac:dyDescent="0.25">
      <c r="A94" s="55">
        <f t="shared" si="54"/>
        <v>0</v>
      </c>
      <c r="B94" s="55">
        <f t="shared" si="54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5"/>
        <v>#DIV/0!</v>
      </c>
      <c r="M94" s="55" t="e">
        <f t="shared" si="56"/>
        <v>#DIV/0!</v>
      </c>
      <c r="N94" s="55" t="e">
        <f t="shared" si="57"/>
        <v>#DIV/0!</v>
      </c>
      <c r="O94" s="55" t="e">
        <f t="shared" si="58"/>
        <v>#DIV/0!</v>
      </c>
      <c r="P94" s="55" t="e">
        <f t="shared" si="59"/>
        <v>#DIV/0!</v>
      </c>
      <c r="Q94" s="55" t="e">
        <f t="shared" si="60"/>
        <v>#DIV/0!</v>
      </c>
      <c r="R94" s="55" t="e">
        <f t="shared" si="61"/>
        <v>#DIV/0!</v>
      </c>
      <c r="S94" s="1" t="e">
        <f t="shared" si="62"/>
        <v>#DIV/0!</v>
      </c>
    </row>
    <row r="95" spans="1:19" x14ac:dyDescent="0.25">
      <c r="A95" s="55">
        <f t="shared" si="54"/>
        <v>0</v>
      </c>
      <c r="B95" s="55">
        <f t="shared" si="54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5"/>
        <v>#DIV/0!</v>
      </c>
      <c r="M95" s="55" t="e">
        <f t="shared" si="56"/>
        <v>#DIV/0!</v>
      </c>
      <c r="N95" s="55" t="e">
        <f t="shared" si="57"/>
        <v>#DIV/0!</v>
      </c>
      <c r="O95" s="55" t="e">
        <f t="shared" si="58"/>
        <v>#DIV/0!</v>
      </c>
      <c r="P95" s="55" t="e">
        <f t="shared" si="59"/>
        <v>#DIV/0!</v>
      </c>
      <c r="Q95" s="55" t="e">
        <f t="shared" si="60"/>
        <v>#DIV/0!</v>
      </c>
      <c r="R95" s="55" t="e">
        <f t="shared" si="61"/>
        <v>#DIV/0!</v>
      </c>
      <c r="S95" s="1" t="e">
        <f t="shared" si="62"/>
        <v>#DIV/0!</v>
      </c>
    </row>
    <row r="96" spans="1:19" x14ac:dyDescent="0.25">
      <c r="A96" s="55">
        <f t="shared" si="54"/>
        <v>0</v>
      </c>
      <c r="B96" s="55">
        <f t="shared" si="54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5"/>
        <v>#DIV/0!</v>
      </c>
      <c r="M96" s="55" t="e">
        <f t="shared" si="56"/>
        <v>#DIV/0!</v>
      </c>
      <c r="N96" s="55" t="e">
        <f t="shared" si="57"/>
        <v>#DIV/0!</v>
      </c>
      <c r="O96" s="55" t="e">
        <f t="shared" si="58"/>
        <v>#DIV/0!</v>
      </c>
      <c r="P96" s="55" t="e">
        <f t="shared" si="59"/>
        <v>#DIV/0!</v>
      </c>
      <c r="Q96" s="55" t="e">
        <f t="shared" si="60"/>
        <v>#DIV/0!</v>
      </c>
      <c r="R96" s="55" t="e">
        <f t="shared" si="61"/>
        <v>#DIV/0!</v>
      </c>
      <c r="S96" s="1" t="e">
        <f t="shared" si="6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6"/>
  <sheetViews>
    <sheetView topLeftCell="H69" workbookViewId="0">
      <selection activeCell="P77" sqref="P77"/>
    </sheetView>
  </sheetViews>
  <sheetFormatPr defaultColWidth="10.875" defaultRowHeight="15.75" x14ac:dyDescent="0.25"/>
  <cols>
    <col min="1" max="1" width="21.5" style="7" bestFit="1" customWidth="1"/>
    <col min="2" max="2" width="14" style="7" customWidth="1"/>
    <col min="3" max="11" width="10.875" style="7"/>
    <col min="12" max="12" width="12.625" style="7" bestFit="1" customWidth="1"/>
    <col min="13" max="14" width="12.625" style="7" customWidth="1"/>
    <col min="15" max="15" width="10.875" style="7"/>
    <col min="16" max="16" width="14.125" style="7" bestFit="1" customWidth="1"/>
    <col min="17" max="16384" width="10.875" style="7"/>
  </cols>
  <sheetData>
    <row r="1" spans="1:18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25">
      <c r="A4" s="9" t="s">
        <v>132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11" t="s">
        <v>133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17</v>
      </c>
      <c r="O7" s="5" t="s">
        <v>10</v>
      </c>
      <c r="P7" s="5" t="s">
        <v>137</v>
      </c>
      <c r="Q7" s="5" t="s">
        <v>138</v>
      </c>
      <c r="R7" s="5" t="s">
        <v>66</v>
      </c>
    </row>
    <row r="8" spans="1:18" x14ac:dyDescent="0.25">
      <c r="A8" s="61"/>
      <c r="B8" s="61"/>
      <c r="C8" s="61"/>
      <c r="D8" s="61"/>
      <c r="E8" s="55"/>
      <c r="F8" s="55"/>
      <c r="G8" s="1" t="s">
        <v>104</v>
      </c>
      <c r="H8" s="1" t="s">
        <v>104</v>
      </c>
      <c r="I8" s="55"/>
      <c r="J8" s="55"/>
      <c r="K8" s="55"/>
      <c r="L8" s="1" t="e">
        <f>AVERAGE(C8,D8)</f>
        <v>#DIV/0!</v>
      </c>
      <c r="M8" s="1" t="e">
        <f>AVERAGE(E8,F8)</f>
        <v>#DIV/0!</v>
      </c>
      <c r="N8" s="1" t="s">
        <v>104</v>
      </c>
      <c r="O8" s="1" t="e">
        <f>AVERAGE(I8,J8)</f>
        <v>#DIV/0!</v>
      </c>
      <c r="P8" s="55" t="e">
        <f t="shared" ref="P8:P27" si="0">IF(O8&gt;10,10,O8)</f>
        <v>#DIV/0!</v>
      </c>
      <c r="Q8" s="1" t="e">
        <f t="shared" ref="Q8" si="1">10+L8+M8-P8-K8</f>
        <v>#DIV/0!</v>
      </c>
      <c r="R8" s="1" t="e">
        <f t="shared" ref="R8:R27" si="2">RANK(Q8,$Q$8:$Q$27)</f>
        <v>#DIV/0!</v>
      </c>
    </row>
    <row r="9" spans="1:18" x14ac:dyDescent="0.25">
      <c r="A9" s="61"/>
      <c r="B9" s="61"/>
      <c r="C9" s="61"/>
      <c r="D9" s="61"/>
      <c r="E9" s="1"/>
      <c r="F9" s="1"/>
      <c r="G9" s="1" t="s">
        <v>104</v>
      </c>
      <c r="H9" s="1" t="s">
        <v>104</v>
      </c>
      <c r="I9" s="1"/>
      <c r="J9" s="1"/>
      <c r="K9" s="1"/>
      <c r="L9" s="1" t="e">
        <f t="shared" ref="L9:L27" si="3">AVERAGE(C9,D9)</f>
        <v>#DIV/0!</v>
      </c>
      <c r="M9" s="1" t="e">
        <f t="shared" ref="M9:M27" si="4">AVERAGE(E9,F9)</f>
        <v>#DIV/0!</v>
      </c>
      <c r="N9" s="1" t="s">
        <v>104</v>
      </c>
      <c r="O9" s="1" t="e">
        <f t="shared" ref="O9:O27" si="5">AVERAGE(I9,J9)</f>
        <v>#DIV/0!</v>
      </c>
      <c r="P9" s="55" t="e">
        <f t="shared" si="0"/>
        <v>#DIV/0!</v>
      </c>
      <c r="Q9" s="1" t="e">
        <f t="shared" ref="Q9:Q27" si="6">10+L9+M9-P9-K9</f>
        <v>#DIV/0!</v>
      </c>
      <c r="R9" s="1" t="e">
        <f t="shared" si="2"/>
        <v>#DIV/0!</v>
      </c>
    </row>
    <row r="10" spans="1:18" x14ac:dyDescent="0.25">
      <c r="A10" s="1"/>
      <c r="B10" s="1"/>
      <c r="C10" s="1"/>
      <c r="D10" s="1"/>
      <c r="E10" s="1"/>
      <c r="F10" s="1"/>
      <c r="G10" s="1" t="s">
        <v>104</v>
      </c>
      <c r="H10" s="1" t="s">
        <v>104</v>
      </c>
      <c r="I10" s="1"/>
      <c r="J10" s="1"/>
      <c r="K10" s="1"/>
      <c r="L10" s="1" t="e">
        <f t="shared" si="3"/>
        <v>#DIV/0!</v>
      </c>
      <c r="M10" s="1" t="e">
        <f t="shared" si="4"/>
        <v>#DIV/0!</v>
      </c>
      <c r="N10" s="1" t="s">
        <v>104</v>
      </c>
      <c r="O10" s="1" t="e">
        <f t="shared" si="5"/>
        <v>#DIV/0!</v>
      </c>
      <c r="P10" s="55" t="e">
        <f t="shared" si="0"/>
        <v>#DIV/0!</v>
      </c>
      <c r="Q10" s="1" t="e">
        <f t="shared" si="6"/>
        <v>#DIV/0!</v>
      </c>
      <c r="R10" s="1" t="e">
        <f t="shared" si="2"/>
        <v>#DIV/0!</v>
      </c>
    </row>
    <row r="11" spans="1:18" x14ac:dyDescent="0.25">
      <c r="A11" s="1"/>
      <c r="B11" s="1"/>
      <c r="C11" s="1"/>
      <c r="D11" s="1"/>
      <c r="E11" s="1"/>
      <c r="F11" s="1"/>
      <c r="G11" s="1" t="s">
        <v>104</v>
      </c>
      <c r="H11" s="1" t="s">
        <v>104</v>
      </c>
      <c r="I11" s="1"/>
      <c r="J11" s="1"/>
      <c r="K11" s="1"/>
      <c r="L11" s="1" t="e">
        <f t="shared" si="3"/>
        <v>#DIV/0!</v>
      </c>
      <c r="M11" s="1" t="e">
        <f t="shared" si="4"/>
        <v>#DIV/0!</v>
      </c>
      <c r="N11" s="1" t="s">
        <v>104</v>
      </c>
      <c r="O11" s="1" t="e">
        <f t="shared" si="5"/>
        <v>#DIV/0!</v>
      </c>
      <c r="P11" s="55" t="e">
        <f t="shared" si="0"/>
        <v>#DIV/0!</v>
      </c>
      <c r="Q11" s="1" t="e">
        <f t="shared" si="6"/>
        <v>#DIV/0!</v>
      </c>
      <c r="R11" s="1" t="e">
        <f t="shared" si="2"/>
        <v>#DIV/0!</v>
      </c>
    </row>
    <row r="12" spans="1:18" x14ac:dyDescent="0.25">
      <c r="A12" s="1"/>
      <c r="B12" s="1"/>
      <c r="C12" s="1"/>
      <c r="D12" s="1"/>
      <c r="E12" s="1"/>
      <c r="F12" s="1"/>
      <c r="G12" s="1" t="s">
        <v>104</v>
      </c>
      <c r="H12" s="1" t="s">
        <v>104</v>
      </c>
      <c r="I12" s="1"/>
      <c r="J12" s="1"/>
      <c r="K12" s="1"/>
      <c r="L12" s="1" t="e">
        <f t="shared" si="3"/>
        <v>#DIV/0!</v>
      </c>
      <c r="M12" s="1" t="e">
        <f t="shared" si="4"/>
        <v>#DIV/0!</v>
      </c>
      <c r="N12" s="1" t="s">
        <v>104</v>
      </c>
      <c r="O12" s="1" t="e">
        <f t="shared" si="5"/>
        <v>#DIV/0!</v>
      </c>
      <c r="P12" s="55" t="e">
        <f t="shared" si="0"/>
        <v>#DIV/0!</v>
      </c>
      <c r="Q12" s="1" t="e">
        <f t="shared" si="6"/>
        <v>#DIV/0!</v>
      </c>
      <c r="R12" s="1" t="e">
        <f t="shared" si="2"/>
        <v>#DIV/0!</v>
      </c>
    </row>
    <row r="13" spans="1:18" x14ac:dyDescent="0.25">
      <c r="A13" s="1"/>
      <c r="B13" s="1"/>
      <c r="C13" s="1"/>
      <c r="D13" s="1"/>
      <c r="E13" s="1"/>
      <c r="F13" s="1"/>
      <c r="G13" s="1" t="s">
        <v>104</v>
      </c>
      <c r="H13" s="1" t="s">
        <v>104</v>
      </c>
      <c r="I13" s="1"/>
      <c r="J13" s="1"/>
      <c r="K13" s="1"/>
      <c r="L13" s="1" t="e">
        <f t="shared" si="3"/>
        <v>#DIV/0!</v>
      </c>
      <c r="M13" s="1" t="e">
        <f t="shared" si="4"/>
        <v>#DIV/0!</v>
      </c>
      <c r="N13" s="1" t="s">
        <v>104</v>
      </c>
      <c r="O13" s="1" t="e">
        <f t="shared" si="5"/>
        <v>#DIV/0!</v>
      </c>
      <c r="P13" s="55" t="e">
        <f t="shared" si="0"/>
        <v>#DIV/0!</v>
      </c>
      <c r="Q13" s="1" t="e">
        <f t="shared" si="6"/>
        <v>#DIV/0!</v>
      </c>
      <c r="R13" s="1" t="e">
        <f t="shared" si="2"/>
        <v>#DIV/0!</v>
      </c>
    </row>
    <row r="14" spans="1:18" x14ac:dyDescent="0.25">
      <c r="A14" s="1"/>
      <c r="B14" s="1"/>
      <c r="C14" s="1"/>
      <c r="D14" s="1"/>
      <c r="E14" s="1"/>
      <c r="F14" s="1"/>
      <c r="G14" s="1" t="s">
        <v>104</v>
      </c>
      <c r="H14" s="1" t="s">
        <v>104</v>
      </c>
      <c r="I14" s="1"/>
      <c r="J14" s="1"/>
      <c r="K14" s="1"/>
      <c r="L14" s="1" t="e">
        <f t="shared" si="3"/>
        <v>#DIV/0!</v>
      </c>
      <c r="M14" s="1" t="e">
        <f t="shared" si="4"/>
        <v>#DIV/0!</v>
      </c>
      <c r="N14" s="1" t="s">
        <v>104</v>
      </c>
      <c r="O14" s="1" t="e">
        <f t="shared" si="5"/>
        <v>#DIV/0!</v>
      </c>
      <c r="P14" s="55" t="e">
        <f t="shared" si="0"/>
        <v>#DIV/0!</v>
      </c>
      <c r="Q14" s="1" t="e">
        <f t="shared" si="6"/>
        <v>#DIV/0!</v>
      </c>
      <c r="R14" s="1" t="e">
        <f t="shared" si="2"/>
        <v>#DIV/0!</v>
      </c>
    </row>
    <row r="15" spans="1:18" x14ac:dyDescent="0.25">
      <c r="A15" s="1"/>
      <c r="B15" s="1"/>
      <c r="C15" s="1"/>
      <c r="D15" s="1"/>
      <c r="E15" s="1"/>
      <c r="F15" s="1"/>
      <c r="G15" s="1" t="s">
        <v>104</v>
      </c>
      <c r="H15" s="1" t="s">
        <v>104</v>
      </c>
      <c r="I15" s="1"/>
      <c r="J15" s="1"/>
      <c r="K15" s="1"/>
      <c r="L15" s="1" t="e">
        <f t="shared" si="3"/>
        <v>#DIV/0!</v>
      </c>
      <c r="M15" s="1" t="e">
        <f t="shared" si="4"/>
        <v>#DIV/0!</v>
      </c>
      <c r="N15" s="1" t="s">
        <v>104</v>
      </c>
      <c r="O15" s="1" t="e">
        <f t="shared" si="5"/>
        <v>#DIV/0!</v>
      </c>
      <c r="P15" s="55" t="e">
        <f t="shared" si="0"/>
        <v>#DIV/0!</v>
      </c>
      <c r="Q15" s="1" t="e">
        <f t="shared" si="6"/>
        <v>#DIV/0!</v>
      </c>
      <c r="R15" s="1" t="e">
        <f t="shared" si="2"/>
        <v>#DIV/0!</v>
      </c>
    </row>
    <row r="16" spans="1:18" x14ac:dyDescent="0.25">
      <c r="A16" s="1"/>
      <c r="B16" s="1"/>
      <c r="C16" s="1"/>
      <c r="D16" s="1"/>
      <c r="E16" s="1"/>
      <c r="F16" s="1"/>
      <c r="G16" s="1" t="s">
        <v>104</v>
      </c>
      <c r="H16" s="1" t="s">
        <v>104</v>
      </c>
      <c r="I16" s="1"/>
      <c r="J16" s="1"/>
      <c r="K16" s="1"/>
      <c r="L16" s="1" t="e">
        <f t="shared" si="3"/>
        <v>#DIV/0!</v>
      </c>
      <c r="M16" s="1" t="e">
        <f t="shared" si="4"/>
        <v>#DIV/0!</v>
      </c>
      <c r="N16" s="1" t="s">
        <v>104</v>
      </c>
      <c r="O16" s="1" t="e">
        <f t="shared" si="5"/>
        <v>#DIV/0!</v>
      </c>
      <c r="P16" s="55" t="e">
        <f t="shared" si="0"/>
        <v>#DIV/0!</v>
      </c>
      <c r="Q16" s="1" t="e">
        <f t="shared" si="6"/>
        <v>#DIV/0!</v>
      </c>
      <c r="R16" s="1" t="e">
        <f t="shared" si="2"/>
        <v>#DIV/0!</v>
      </c>
    </row>
    <row r="17" spans="1:18" x14ac:dyDescent="0.25">
      <c r="A17" s="1"/>
      <c r="B17" s="1"/>
      <c r="C17" s="1"/>
      <c r="D17" s="1"/>
      <c r="E17" s="1"/>
      <c r="F17" s="1"/>
      <c r="G17" s="1" t="s">
        <v>104</v>
      </c>
      <c r="H17" s="1" t="s">
        <v>104</v>
      </c>
      <c r="I17" s="1"/>
      <c r="J17" s="1"/>
      <c r="K17" s="1"/>
      <c r="L17" s="1" t="e">
        <f t="shared" si="3"/>
        <v>#DIV/0!</v>
      </c>
      <c r="M17" s="1" t="e">
        <f t="shared" si="4"/>
        <v>#DIV/0!</v>
      </c>
      <c r="N17" s="1" t="s">
        <v>104</v>
      </c>
      <c r="O17" s="1" t="e">
        <f t="shared" si="5"/>
        <v>#DIV/0!</v>
      </c>
      <c r="P17" s="55" t="e">
        <f t="shared" si="0"/>
        <v>#DIV/0!</v>
      </c>
      <c r="Q17" s="1" t="e">
        <f t="shared" si="6"/>
        <v>#DIV/0!</v>
      </c>
      <c r="R17" s="1" t="e">
        <f t="shared" si="2"/>
        <v>#DIV/0!</v>
      </c>
    </row>
    <row r="18" spans="1:18" x14ac:dyDescent="0.25">
      <c r="A18" s="1"/>
      <c r="B18" s="1"/>
      <c r="C18" s="1"/>
      <c r="D18" s="1"/>
      <c r="E18" s="1"/>
      <c r="F18" s="1"/>
      <c r="G18" s="1" t="s">
        <v>104</v>
      </c>
      <c r="H18" s="1" t="s">
        <v>104</v>
      </c>
      <c r="I18" s="1"/>
      <c r="J18" s="1"/>
      <c r="K18" s="1"/>
      <c r="L18" s="1" t="e">
        <f t="shared" si="3"/>
        <v>#DIV/0!</v>
      </c>
      <c r="M18" s="1" t="e">
        <f t="shared" si="4"/>
        <v>#DIV/0!</v>
      </c>
      <c r="N18" s="1" t="s">
        <v>104</v>
      </c>
      <c r="O18" s="1" t="e">
        <f t="shared" si="5"/>
        <v>#DIV/0!</v>
      </c>
      <c r="P18" s="55" t="e">
        <f t="shared" si="0"/>
        <v>#DIV/0!</v>
      </c>
      <c r="Q18" s="1" t="e">
        <f t="shared" si="6"/>
        <v>#DIV/0!</v>
      </c>
      <c r="R18" s="1" t="e">
        <f t="shared" si="2"/>
        <v>#DIV/0!</v>
      </c>
    </row>
    <row r="19" spans="1:18" x14ac:dyDescent="0.25">
      <c r="A19" s="1"/>
      <c r="B19" s="1"/>
      <c r="C19" s="1"/>
      <c r="D19" s="1"/>
      <c r="E19" s="1"/>
      <c r="F19" s="1"/>
      <c r="G19" s="1" t="s">
        <v>104</v>
      </c>
      <c r="H19" s="1" t="s">
        <v>104</v>
      </c>
      <c r="I19" s="1"/>
      <c r="J19" s="1"/>
      <c r="K19" s="1"/>
      <c r="L19" s="1" t="e">
        <f t="shared" si="3"/>
        <v>#DIV/0!</v>
      </c>
      <c r="M19" s="1" t="e">
        <f t="shared" si="4"/>
        <v>#DIV/0!</v>
      </c>
      <c r="N19" s="1" t="s">
        <v>104</v>
      </c>
      <c r="O19" s="1" t="e">
        <f t="shared" si="5"/>
        <v>#DIV/0!</v>
      </c>
      <c r="P19" s="55" t="e">
        <f t="shared" si="0"/>
        <v>#DIV/0!</v>
      </c>
      <c r="Q19" s="1" t="e">
        <f t="shared" si="6"/>
        <v>#DIV/0!</v>
      </c>
      <c r="R19" s="1" t="e">
        <f t="shared" si="2"/>
        <v>#DIV/0!</v>
      </c>
    </row>
    <row r="20" spans="1:18" x14ac:dyDescent="0.25">
      <c r="A20" s="1"/>
      <c r="B20" s="1"/>
      <c r="C20" s="1"/>
      <c r="D20" s="1"/>
      <c r="E20" s="1"/>
      <c r="F20" s="1"/>
      <c r="G20" s="1" t="s">
        <v>104</v>
      </c>
      <c r="H20" s="1" t="s">
        <v>104</v>
      </c>
      <c r="I20" s="1"/>
      <c r="J20" s="1"/>
      <c r="K20" s="1"/>
      <c r="L20" s="1" t="e">
        <f t="shared" si="3"/>
        <v>#DIV/0!</v>
      </c>
      <c r="M20" s="1" t="e">
        <f t="shared" si="4"/>
        <v>#DIV/0!</v>
      </c>
      <c r="N20" s="1" t="s">
        <v>104</v>
      </c>
      <c r="O20" s="1" t="e">
        <f t="shared" si="5"/>
        <v>#DIV/0!</v>
      </c>
      <c r="P20" s="55" t="e">
        <f t="shared" si="0"/>
        <v>#DIV/0!</v>
      </c>
      <c r="Q20" s="1" t="e">
        <f t="shared" si="6"/>
        <v>#DIV/0!</v>
      </c>
      <c r="R20" s="1" t="e">
        <f t="shared" si="2"/>
        <v>#DIV/0!</v>
      </c>
    </row>
    <row r="21" spans="1:18" x14ac:dyDescent="0.25">
      <c r="A21" s="1"/>
      <c r="B21" s="1"/>
      <c r="C21" s="1"/>
      <c r="D21" s="1"/>
      <c r="E21" s="1"/>
      <c r="F21" s="1"/>
      <c r="G21" s="1" t="s">
        <v>104</v>
      </c>
      <c r="H21" s="1" t="s">
        <v>104</v>
      </c>
      <c r="I21" s="1"/>
      <c r="J21" s="1"/>
      <c r="K21" s="1"/>
      <c r="L21" s="1" t="e">
        <f t="shared" si="3"/>
        <v>#DIV/0!</v>
      </c>
      <c r="M21" s="1" t="e">
        <f t="shared" si="4"/>
        <v>#DIV/0!</v>
      </c>
      <c r="N21" s="1" t="s">
        <v>104</v>
      </c>
      <c r="O21" s="1" t="e">
        <f t="shared" si="5"/>
        <v>#DIV/0!</v>
      </c>
      <c r="P21" s="55" t="e">
        <f t="shared" si="0"/>
        <v>#DIV/0!</v>
      </c>
      <c r="Q21" s="1" t="e">
        <f t="shared" si="6"/>
        <v>#DIV/0!</v>
      </c>
      <c r="R21" s="1" t="e">
        <f t="shared" si="2"/>
        <v>#DIV/0!</v>
      </c>
    </row>
    <row r="22" spans="1:18" x14ac:dyDescent="0.25">
      <c r="A22" s="1"/>
      <c r="B22" s="1"/>
      <c r="C22" s="1"/>
      <c r="D22" s="1"/>
      <c r="E22" s="1"/>
      <c r="F22" s="1"/>
      <c r="G22" s="1" t="s">
        <v>104</v>
      </c>
      <c r="H22" s="1" t="s">
        <v>104</v>
      </c>
      <c r="I22" s="1"/>
      <c r="J22" s="1"/>
      <c r="K22" s="1"/>
      <c r="L22" s="1" t="e">
        <f t="shared" si="3"/>
        <v>#DIV/0!</v>
      </c>
      <c r="M22" s="1" t="e">
        <f t="shared" si="4"/>
        <v>#DIV/0!</v>
      </c>
      <c r="N22" s="1" t="s">
        <v>104</v>
      </c>
      <c r="O22" s="1" t="e">
        <f t="shared" si="5"/>
        <v>#DIV/0!</v>
      </c>
      <c r="P22" s="55" t="e">
        <f t="shared" si="0"/>
        <v>#DIV/0!</v>
      </c>
      <c r="Q22" s="1" t="e">
        <f t="shared" si="6"/>
        <v>#DIV/0!</v>
      </c>
      <c r="R22" s="1" t="e">
        <f t="shared" si="2"/>
        <v>#DIV/0!</v>
      </c>
    </row>
    <row r="23" spans="1:18" x14ac:dyDescent="0.25">
      <c r="A23" s="1"/>
      <c r="B23" s="1"/>
      <c r="C23" s="1"/>
      <c r="D23" s="1"/>
      <c r="E23" s="1"/>
      <c r="F23" s="1"/>
      <c r="G23" s="1" t="s">
        <v>104</v>
      </c>
      <c r="H23" s="1" t="s">
        <v>104</v>
      </c>
      <c r="I23" s="1"/>
      <c r="J23" s="1"/>
      <c r="K23" s="1"/>
      <c r="L23" s="1" t="e">
        <f t="shared" si="3"/>
        <v>#DIV/0!</v>
      </c>
      <c r="M23" s="1" t="e">
        <f t="shared" si="4"/>
        <v>#DIV/0!</v>
      </c>
      <c r="N23" s="1" t="s">
        <v>104</v>
      </c>
      <c r="O23" s="1" t="e">
        <f t="shared" si="5"/>
        <v>#DIV/0!</v>
      </c>
      <c r="P23" s="55" t="e">
        <f t="shared" si="0"/>
        <v>#DIV/0!</v>
      </c>
      <c r="Q23" s="1" t="e">
        <f t="shared" si="6"/>
        <v>#DIV/0!</v>
      </c>
      <c r="R23" s="1" t="e">
        <f t="shared" si="2"/>
        <v>#DIV/0!</v>
      </c>
    </row>
    <row r="24" spans="1:18" x14ac:dyDescent="0.25">
      <c r="A24" s="1"/>
      <c r="B24" s="1"/>
      <c r="C24" s="1"/>
      <c r="D24" s="1"/>
      <c r="E24" s="1"/>
      <c r="F24" s="1"/>
      <c r="G24" s="1" t="s">
        <v>104</v>
      </c>
      <c r="H24" s="1" t="s">
        <v>104</v>
      </c>
      <c r="I24" s="1"/>
      <c r="J24" s="1"/>
      <c r="K24" s="1"/>
      <c r="L24" s="1" t="e">
        <f t="shared" si="3"/>
        <v>#DIV/0!</v>
      </c>
      <c r="M24" s="1" t="e">
        <f t="shared" si="4"/>
        <v>#DIV/0!</v>
      </c>
      <c r="N24" s="1" t="s">
        <v>104</v>
      </c>
      <c r="O24" s="1" t="e">
        <f t="shared" si="5"/>
        <v>#DIV/0!</v>
      </c>
      <c r="P24" s="55" t="e">
        <f t="shared" si="0"/>
        <v>#DIV/0!</v>
      </c>
      <c r="Q24" s="1" t="e">
        <f t="shared" si="6"/>
        <v>#DIV/0!</v>
      </c>
      <c r="R24" s="1" t="e">
        <f t="shared" si="2"/>
        <v>#DIV/0!</v>
      </c>
    </row>
    <row r="25" spans="1:18" x14ac:dyDescent="0.25">
      <c r="A25" s="1"/>
      <c r="B25" s="1"/>
      <c r="C25" s="1"/>
      <c r="D25" s="1"/>
      <c r="E25" s="1"/>
      <c r="F25" s="1"/>
      <c r="G25" s="1" t="s">
        <v>104</v>
      </c>
      <c r="H25" s="1" t="s">
        <v>104</v>
      </c>
      <c r="I25" s="1"/>
      <c r="J25" s="1"/>
      <c r="K25" s="1"/>
      <c r="L25" s="1" t="e">
        <f t="shared" si="3"/>
        <v>#DIV/0!</v>
      </c>
      <c r="M25" s="1" t="e">
        <f t="shared" si="4"/>
        <v>#DIV/0!</v>
      </c>
      <c r="N25" s="1" t="s">
        <v>104</v>
      </c>
      <c r="O25" s="1" t="e">
        <f t="shared" si="5"/>
        <v>#DIV/0!</v>
      </c>
      <c r="P25" s="55" t="e">
        <f t="shared" si="0"/>
        <v>#DIV/0!</v>
      </c>
      <c r="Q25" s="1" t="e">
        <f t="shared" si="6"/>
        <v>#DIV/0!</v>
      </c>
      <c r="R25" s="1" t="e">
        <f t="shared" si="2"/>
        <v>#DIV/0!</v>
      </c>
    </row>
    <row r="26" spans="1:18" x14ac:dyDescent="0.25">
      <c r="A26" s="1"/>
      <c r="B26" s="1"/>
      <c r="C26" s="1"/>
      <c r="D26" s="1"/>
      <c r="E26" s="1"/>
      <c r="F26" s="1"/>
      <c r="G26" s="1" t="s">
        <v>104</v>
      </c>
      <c r="H26" s="1" t="s">
        <v>104</v>
      </c>
      <c r="I26" s="1"/>
      <c r="J26" s="1"/>
      <c r="K26" s="1"/>
      <c r="L26" s="1" t="e">
        <f t="shared" si="3"/>
        <v>#DIV/0!</v>
      </c>
      <c r="M26" s="1" t="e">
        <f t="shared" si="4"/>
        <v>#DIV/0!</v>
      </c>
      <c r="N26" s="1" t="s">
        <v>104</v>
      </c>
      <c r="O26" s="1" t="e">
        <f t="shared" si="5"/>
        <v>#DIV/0!</v>
      </c>
      <c r="P26" s="55" t="e">
        <f t="shared" si="0"/>
        <v>#DIV/0!</v>
      </c>
      <c r="Q26" s="1" t="e">
        <f t="shared" si="6"/>
        <v>#DIV/0!</v>
      </c>
      <c r="R26" s="1" t="e">
        <f t="shared" si="2"/>
        <v>#DIV/0!</v>
      </c>
    </row>
    <row r="27" spans="1:18" x14ac:dyDescent="0.25">
      <c r="A27" s="1"/>
      <c r="B27" s="1"/>
      <c r="C27" s="1"/>
      <c r="D27" s="1"/>
      <c r="E27" s="1"/>
      <c r="F27" s="1"/>
      <c r="G27" s="1" t="s">
        <v>104</v>
      </c>
      <c r="H27" s="1" t="s">
        <v>104</v>
      </c>
      <c r="I27" s="1"/>
      <c r="J27" s="1"/>
      <c r="K27" s="1"/>
      <c r="L27" s="1" t="e">
        <f t="shared" si="3"/>
        <v>#DIV/0!</v>
      </c>
      <c r="M27" s="1" t="e">
        <f t="shared" si="4"/>
        <v>#DIV/0!</v>
      </c>
      <c r="N27" s="1" t="s">
        <v>104</v>
      </c>
      <c r="O27" s="1" t="e">
        <f t="shared" si="5"/>
        <v>#DIV/0!</v>
      </c>
      <c r="P27" s="55" t="e">
        <f t="shared" si="0"/>
        <v>#DIV/0!</v>
      </c>
      <c r="Q27" s="1" t="e">
        <f t="shared" si="6"/>
        <v>#DIV/0!</v>
      </c>
      <c r="R27" s="1" t="e">
        <f t="shared" si="2"/>
        <v>#DIV/0!</v>
      </c>
    </row>
    <row r="29" spans="1:18" x14ac:dyDescent="0.25">
      <c r="A29" s="11" t="s">
        <v>134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17</v>
      </c>
      <c r="O30" s="5" t="s">
        <v>10</v>
      </c>
      <c r="P30" s="5" t="s">
        <v>137</v>
      </c>
      <c r="Q30" s="5" t="s">
        <v>138</v>
      </c>
      <c r="R30" s="5" t="s">
        <v>66</v>
      </c>
    </row>
    <row r="31" spans="1:18" x14ac:dyDescent="0.25">
      <c r="A31" s="55">
        <f t="shared" ref="A31:B46" si="7">A8</f>
        <v>0</v>
      </c>
      <c r="B31" s="55">
        <f>B8</f>
        <v>0</v>
      </c>
      <c r="C31" s="55"/>
      <c r="D31" s="55"/>
      <c r="E31" s="55"/>
      <c r="F31" s="55"/>
      <c r="G31" s="1" t="s">
        <v>104</v>
      </c>
      <c r="H31" s="1" t="s">
        <v>104</v>
      </c>
      <c r="I31" s="55"/>
      <c r="J31" s="55"/>
      <c r="K31" s="55"/>
      <c r="L31" s="1" t="e">
        <f>AVERAGE(C31,D31)</f>
        <v>#DIV/0!</v>
      </c>
      <c r="M31" s="1" t="e">
        <f>AVERAGE(E31,F31)</f>
        <v>#DIV/0!</v>
      </c>
      <c r="N31" s="1" t="s">
        <v>104</v>
      </c>
      <c r="O31" s="1" t="e">
        <f t="shared" ref="O31:O50" si="8">AVERAGE(I31,J31)</f>
        <v>#DIV/0!</v>
      </c>
      <c r="P31" s="55" t="e">
        <f t="shared" ref="P31:P50" si="9">IF(O31&gt;10,10,O31)</f>
        <v>#DIV/0!</v>
      </c>
      <c r="Q31" s="1" t="e">
        <f t="shared" ref="Q31" si="10">10+L31+M31-P31-K31</f>
        <v>#DIV/0!</v>
      </c>
      <c r="R31" s="1" t="e">
        <f t="shared" ref="R31:R50" si="11">RANK(Q31,$Q$31:$Q$50)</f>
        <v>#DIV/0!</v>
      </c>
    </row>
    <row r="32" spans="1:18" x14ac:dyDescent="0.25">
      <c r="A32" s="55">
        <f t="shared" si="7"/>
        <v>0</v>
      </c>
      <c r="B32" s="55">
        <f t="shared" si="7"/>
        <v>0</v>
      </c>
      <c r="C32" s="1"/>
      <c r="D32" s="1"/>
      <c r="E32" s="1"/>
      <c r="F32" s="1"/>
      <c r="G32" s="1" t="s">
        <v>104</v>
      </c>
      <c r="H32" s="1" t="s">
        <v>104</v>
      </c>
      <c r="I32" s="1"/>
      <c r="J32" s="1"/>
      <c r="K32" s="1"/>
      <c r="L32" s="1" t="e">
        <f t="shared" ref="L32:L50" si="12">AVERAGE(C32,D32)</f>
        <v>#DIV/0!</v>
      </c>
      <c r="M32" s="1" t="e">
        <f t="shared" ref="M32:M50" si="13">AVERAGE(E32,F32)</f>
        <v>#DIV/0!</v>
      </c>
      <c r="N32" s="1" t="s">
        <v>104</v>
      </c>
      <c r="O32" s="1" t="e">
        <f t="shared" si="8"/>
        <v>#DIV/0!</v>
      </c>
      <c r="P32" s="55" t="e">
        <f t="shared" si="9"/>
        <v>#DIV/0!</v>
      </c>
      <c r="Q32" s="1" t="e">
        <f t="shared" ref="Q32:Q50" si="14">10+L32+M32-P32-K32</f>
        <v>#DIV/0!</v>
      </c>
      <c r="R32" s="1" t="e">
        <f t="shared" si="11"/>
        <v>#DIV/0!</v>
      </c>
    </row>
    <row r="33" spans="1:18" x14ac:dyDescent="0.25">
      <c r="A33" s="55">
        <f t="shared" si="7"/>
        <v>0</v>
      </c>
      <c r="B33" s="55">
        <f t="shared" si="7"/>
        <v>0</v>
      </c>
      <c r="C33" s="1"/>
      <c r="D33" s="1"/>
      <c r="E33" s="1"/>
      <c r="F33" s="1"/>
      <c r="G33" s="1" t="s">
        <v>104</v>
      </c>
      <c r="H33" s="1" t="s">
        <v>104</v>
      </c>
      <c r="I33" s="1"/>
      <c r="J33" s="1"/>
      <c r="K33" s="1"/>
      <c r="L33" s="1" t="e">
        <f t="shared" si="12"/>
        <v>#DIV/0!</v>
      </c>
      <c r="M33" s="1" t="e">
        <f t="shared" si="13"/>
        <v>#DIV/0!</v>
      </c>
      <c r="N33" s="1" t="s">
        <v>104</v>
      </c>
      <c r="O33" s="1" t="e">
        <f t="shared" si="8"/>
        <v>#DIV/0!</v>
      </c>
      <c r="P33" s="55" t="e">
        <f t="shared" si="9"/>
        <v>#DIV/0!</v>
      </c>
      <c r="Q33" s="1" t="e">
        <f t="shared" si="14"/>
        <v>#DIV/0!</v>
      </c>
      <c r="R33" s="1" t="e">
        <f t="shared" si="11"/>
        <v>#DIV/0!</v>
      </c>
    </row>
    <row r="34" spans="1:18" x14ac:dyDescent="0.25">
      <c r="A34" s="55">
        <f t="shared" si="7"/>
        <v>0</v>
      </c>
      <c r="B34" s="55">
        <f t="shared" si="7"/>
        <v>0</v>
      </c>
      <c r="C34" s="1"/>
      <c r="D34" s="1"/>
      <c r="E34" s="1"/>
      <c r="F34" s="1"/>
      <c r="G34" s="1" t="s">
        <v>104</v>
      </c>
      <c r="H34" s="1" t="s">
        <v>104</v>
      </c>
      <c r="I34" s="1"/>
      <c r="J34" s="1"/>
      <c r="K34" s="1"/>
      <c r="L34" s="1" t="e">
        <f t="shared" si="12"/>
        <v>#DIV/0!</v>
      </c>
      <c r="M34" s="1" t="e">
        <f t="shared" si="13"/>
        <v>#DIV/0!</v>
      </c>
      <c r="N34" s="1" t="s">
        <v>104</v>
      </c>
      <c r="O34" s="1" t="e">
        <f t="shared" si="8"/>
        <v>#DIV/0!</v>
      </c>
      <c r="P34" s="55" t="e">
        <f t="shared" si="9"/>
        <v>#DIV/0!</v>
      </c>
      <c r="Q34" s="1" t="e">
        <f t="shared" si="14"/>
        <v>#DIV/0!</v>
      </c>
      <c r="R34" s="1" t="e">
        <f t="shared" si="11"/>
        <v>#DIV/0!</v>
      </c>
    </row>
    <row r="35" spans="1:18" x14ac:dyDescent="0.25">
      <c r="A35" s="55">
        <f t="shared" si="7"/>
        <v>0</v>
      </c>
      <c r="B35" s="55">
        <f t="shared" si="7"/>
        <v>0</v>
      </c>
      <c r="C35" s="1"/>
      <c r="D35" s="1"/>
      <c r="E35" s="1"/>
      <c r="F35" s="1"/>
      <c r="G35" s="1" t="s">
        <v>104</v>
      </c>
      <c r="H35" s="1" t="s">
        <v>104</v>
      </c>
      <c r="I35" s="1"/>
      <c r="J35" s="1"/>
      <c r="K35" s="1"/>
      <c r="L35" s="1" t="e">
        <f t="shared" si="12"/>
        <v>#DIV/0!</v>
      </c>
      <c r="M35" s="1" t="e">
        <f t="shared" si="13"/>
        <v>#DIV/0!</v>
      </c>
      <c r="N35" s="1" t="s">
        <v>104</v>
      </c>
      <c r="O35" s="1" t="e">
        <f t="shared" si="8"/>
        <v>#DIV/0!</v>
      </c>
      <c r="P35" s="55" t="e">
        <f t="shared" si="9"/>
        <v>#DIV/0!</v>
      </c>
      <c r="Q35" s="1" t="e">
        <f t="shared" si="14"/>
        <v>#DIV/0!</v>
      </c>
      <c r="R35" s="1" t="e">
        <f t="shared" si="11"/>
        <v>#DIV/0!</v>
      </c>
    </row>
    <row r="36" spans="1:18" x14ac:dyDescent="0.25">
      <c r="A36" s="55">
        <f t="shared" si="7"/>
        <v>0</v>
      </c>
      <c r="B36" s="55">
        <f t="shared" si="7"/>
        <v>0</v>
      </c>
      <c r="C36" s="1"/>
      <c r="D36" s="1"/>
      <c r="E36" s="1"/>
      <c r="F36" s="1"/>
      <c r="G36" s="1" t="s">
        <v>104</v>
      </c>
      <c r="H36" s="1" t="s">
        <v>104</v>
      </c>
      <c r="I36" s="1"/>
      <c r="J36" s="1"/>
      <c r="K36" s="1"/>
      <c r="L36" s="1" t="e">
        <f t="shared" si="12"/>
        <v>#DIV/0!</v>
      </c>
      <c r="M36" s="1" t="e">
        <f t="shared" si="13"/>
        <v>#DIV/0!</v>
      </c>
      <c r="N36" s="1" t="s">
        <v>104</v>
      </c>
      <c r="O36" s="1" t="e">
        <f t="shared" si="8"/>
        <v>#DIV/0!</v>
      </c>
      <c r="P36" s="55" t="e">
        <f t="shared" si="9"/>
        <v>#DIV/0!</v>
      </c>
      <c r="Q36" s="1" t="e">
        <f t="shared" si="14"/>
        <v>#DIV/0!</v>
      </c>
      <c r="R36" s="1" t="e">
        <f t="shared" si="11"/>
        <v>#DIV/0!</v>
      </c>
    </row>
    <row r="37" spans="1:18" x14ac:dyDescent="0.25">
      <c r="A37" s="55">
        <f t="shared" si="7"/>
        <v>0</v>
      </c>
      <c r="B37" s="55">
        <f t="shared" si="7"/>
        <v>0</v>
      </c>
      <c r="C37" s="1"/>
      <c r="D37" s="1"/>
      <c r="E37" s="1"/>
      <c r="F37" s="1"/>
      <c r="G37" s="1" t="s">
        <v>104</v>
      </c>
      <c r="H37" s="1" t="s">
        <v>104</v>
      </c>
      <c r="I37" s="1"/>
      <c r="J37" s="1"/>
      <c r="K37" s="1"/>
      <c r="L37" s="1" t="e">
        <f t="shared" si="12"/>
        <v>#DIV/0!</v>
      </c>
      <c r="M37" s="1" t="e">
        <f t="shared" si="13"/>
        <v>#DIV/0!</v>
      </c>
      <c r="N37" s="1" t="s">
        <v>104</v>
      </c>
      <c r="O37" s="1" t="e">
        <f t="shared" si="8"/>
        <v>#DIV/0!</v>
      </c>
      <c r="P37" s="55" t="e">
        <f t="shared" si="9"/>
        <v>#DIV/0!</v>
      </c>
      <c r="Q37" s="1" t="e">
        <f t="shared" si="14"/>
        <v>#DIV/0!</v>
      </c>
      <c r="R37" s="1" t="e">
        <f t="shared" si="11"/>
        <v>#DIV/0!</v>
      </c>
    </row>
    <row r="38" spans="1:18" x14ac:dyDescent="0.25">
      <c r="A38" s="55">
        <f t="shared" si="7"/>
        <v>0</v>
      </c>
      <c r="B38" s="55">
        <f t="shared" si="7"/>
        <v>0</v>
      </c>
      <c r="C38" s="1"/>
      <c r="D38" s="1"/>
      <c r="E38" s="1"/>
      <c r="F38" s="1"/>
      <c r="G38" s="1" t="s">
        <v>104</v>
      </c>
      <c r="H38" s="1" t="s">
        <v>104</v>
      </c>
      <c r="I38" s="1"/>
      <c r="J38" s="1"/>
      <c r="K38" s="1"/>
      <c r="L38" s="1" t="e">
        <f t="shared" si="12"/>
        <v>#DIV/0!</v>
      </c>
      <c r="M38" s="1" t="e">
        <f t="shared" si="13"/>
        <v>#DIV/0!</v>
      </c>
      <c r="N38" s="1" t="s">
        <v>104</v>
      </c>
      <c r="O38" s="1" t="e">
        <f t="shared" si="8"/>
        <v>#DIV/0!</v>
      </c>
      <c r="P38" s="55" t="e">
        <f t="shared" si="9"/>
        <v>#DIV/0!</v>
      </c>
      <c r="Q38" s="1" t="e">
        <f t="shared" si="14"/>
        <v>#DIV/0!</v>
      </c>
      <c r="R38" s="1" t="e">
        <f t="shared" si="11"/>
        <v>#DIV/0!</v>
      </c>
    </row>
    <row r="39" spans="1:18" x14ac:dyDescent="0.25">
      <c r="A39" s="55">
        <f t="shared" si="7"/>
        <v>0</v>
      </c>
      <c r="B39" s="55">
        <f t="shared" si="7"/>
        <v>0</v>
      </c>
      <c r="C39" s="1"/>
      <c r="D39" s="1"/>
      <c r="E39" s="1"/>
      <c r="F39" s="1"/>
      <c r="G39" s="1" t="s">
        <v>104</v>
      </c>
      <c r="H39" s="1" t="s">
        <v>104</v>
      </c>
      <c r="I39" s="1"/>
      <c r="J39" s="1"/>
      <c r="K39" s="1"/>
      <c r="L39" s="1" t="e">
        <f t="shared" si="12"/>
        <v>#DIV/0!</v>
      </c>
      <c r="M39" s="1" t="e">
        <f t="shared" si="13"/>
        <v>#DIV/0!</v>
      </c>
      <c r="N39" s="1" t="s">
        <v>104</v>
      </c>
      <c r="O39" s="1" t="e">
        <f t="shared" si="8"/>
        <v>#DIV/0!</v>
      </c>
      <c r="P39" s="55" t="e">
        <f t="shared" si="9"/>
        <v>#DIV/0!</v>
      </c>
      <c r="Q39" s="1" t="e">
        <f t="shared" si="14"/>
        <v>#DIV/0!</v>
      </c>
      <c r="R39" s="1" t="e">
        <f t="shared" si="11"/>
        <v>#DIV/0!</v>
      </c>
    </row>
    <row r="40" spans="1:18" x14ac:dyDescent="0.25">
      <c r="A40" s="55">
        <f t="shared" si="7"/>
        <v>0</v>
      </c>
      <c r="B40" s="55">
        <f t="shared" si="7"/>
        <v>0</v>
      </c>
      <c r="C40" s="1"/>
      <c r="D40" s="1"/>
      <c r="E40" s="1"/>
      <c r="F40" s="1"/>
      <c r="G40" s="1" t="s">
        <v>104</v>
      </c>
      <c r="H40" s="1" t="s">
        <v>104</v>
      </c>
      <c r="I40" s="1"/>
      <c r="J40" s="1"/>
      <c r="K40" s="1"/>
      <c r="L40" s="1" t="e">
        <f t="shared" si="12"/>
        <v>#DIV/0!</v>
      </c>
      <c r="M40" s="1" t="e">
        <f t="shared" si="13"/>
        <v>#DIV/0!</v>
      </c>
      <c r="N40" s="1" t="s">
        <v>104</v>
      </c>
      <c r="O40" s="1" t="e">
        <f t="shared" si="8"/>
        <v>#DIV/0!</v>
      </c>
      <c r="P40" s="55" t="e">
        <f t="shared" si="9"/>
        <v>#DIV/0!</v>
      </c>
      <c r="Q40" s="1" t="e">
        <f t="shared" si="14"/>
        <v>#DIV/0!</v>
      </c>
      <c r="R40" s="1" t="e">
        <f t="shared" si="11"/>
        <v>#DIV/0!</v>
      </c>
    </row>
    <row r="41" spans="1:18" x14ac:dyDescent="0.25">
      <c r="A41" s="55">
        <f t="shared" si="7"/>
        <v>0</v>
      </c>
      <c r="B41" s="55">
        <f t="shared" si="7"/>
        <v>0</v>
      </c>
      <c r="C41" s="1"/>
      <c r="D41" s="1"/>
      <c r="E41" s="1"/>
      <c r="F41" s="1"/>
      <c r="G41" s="1" t="s">
        <v>104</v>
      </c>
      <c r="H41" s="1" t="s">
        <v>104</v>
      </c>
      <c r="I41" s="1"/>
      <c r="J41" s="1"/>
      <c r="K41" s="1"/>
      <c r="L41" s="1" t="e">
        <f t="shared" si="12"/>
        <v>#DIV/0!</v>
      </c>
      <c r="M41" s="1" t="e">
        <f t="shared" si="13"/>
        <v>#DIV/0!</v>
      </c>
      <c r="N41" s="1" t="s">
        <v>104</v>
      </c>
      <c r="O41" s="1" t="e">
        <f t="shared" si="8"/>
        <v>#DIV/0!</v>
      </c>
      <c r="P41" s="55" t="e">
        <f t="shared" si="9"/>
        <v>#DIV/0!</v>
      </c>
      <c r="Q41" s="1" t="e">
        <f t="shared" si="14"/>
        <v>#DIV/0!</v>
      </c>
      <c r="R41" s="1" t="e">
        <f t="shared" si="11"/>
        <v>#DIV/0!</v>
      </c>
    </row>
    <row r="42" spans="1:18" x14ac:dyDescent="0.25">
      <c r="A42" s="55">
        <f t="shared" si="7"/>
        <v>0</v>
      </c>
      <c r="B42" s="55">
        <f t="shared" si="7"/>
        <v>0</v>
      </c>
      <c r="C42" s="1"/>
      <c r="D42" s="1"/>
      <c r="E42" s="1"/>
      <c r="F42" s="1"/>
      <c r="G42" s="1" t="s">
        <v>104</v>
      </c>
      <c r="H42" s="1" t="s">
        <v>104</v>
      </c>
      <c r="I42" s="1"/>
      <c r="J42" s="1"/>
      <c r="K42" s="1"/>
      <c r="L42" s="1" t="e">
        <f t="shared" si="12"/>
        <v>#DIV/0!</v>
      </c>
      <c r="M42" s="1" t="e">
        <f t="shared" si="13"/>
        <v>#DIV/0!</v>
      </c>
      <c r="N42" s="1" t="s">
        <v>104</v>
      </c>
      <c r="O42" s="1" t="e">
        <f t="shared" si="8"/>
        <v>#DIV/0!</v>
      </c>
      <c r="P42" s="55" t="e">
        <f t="shared" si="9"/>
        <v>#DIV/0!</v>
      </c>
      <c r="Q42" s="1" t="e">
        <f t="shared" si="14"/>
        <v>#DIV/0!</v>
      </c>
      <c r="R42" s="1" t="e">
        <f t="shared" si="11"/>
        <v>#DIV/0!</v>
      </c>
    </row>
    <row r="43" spans="1:18" x14ac:dyDescent="0.25">
      <c r="A43" s="55">
        <f t="shared" si="7"/>
        <v>0</v>
      </c>
      <c r="B43" s="55">
        <f t="shared" si="7"/>
        <v>0</v>
      </c>
      <c r="C43" s="1"/>
      <c r="D43" s="1"/>
      <c r="E43" s="1"/>
      <c r="F43" s="1"/>
      <c r="G43" s="1" t="s">
        <v>104</v>
      </c>
      <c r="H43" s="1" t="s">
        <v>104</v>
      </c>
      <c r="I43" s="1"/>
      <c r="J43" s="1"/>
      <c r="K43" s="1"/>
      <c r="L43" s="1" t="e">
        <f t="shared" si="12"/>
        <v>#DIV/0!</v>
      </c>
      <c r="M43" s="1" t="e">
        <f t="shared" si="13"/>
        <v>#DIV/0!</v>
      </c>
      <c r="N43" s="1" t="s">
        <v>104</v>
      </c>
      <c r="O43" s="1" t="e">
        <f t="shared" si="8"/>
        <v>#DIV/0!</v>
      </c>
      <c r="P43" s="55" t="e">
        <f t="shared" si="9"/>
        <v>#DIV/0!</v>
      </c>
      <c r="Q43" s="1" t="e">
        <f t="shared" si="14"/>
        <v>#DIV/0!</v>
      </c>
      <c r="R43" s="1" t="e">
        <f t="shared" si="11"/>
        <v>#DIV/0!</v>
      </c>
    </row>
    <row r="44" spans="1:18" x14ac:dyDescent="0.25">
      <c r="A44" s="55">
        <f t="shared" si="7"/>
        <v>0</v>
      </c>
      <c r="B44" s="55">
        <f t="shared" si="7"/>
        <v>0</v>
      </c>
      <c r="C44" s="1"/>
      <c r="D44" s="1"/>
      <c r="E44" s="1"/>
      <c r="F44" s="1"/>
      <c r="G44" s="1" t="s">
        <v>104</v>
      </c>
      <c r="H44" s="1" t="s">
        <v>104</v>
      </c>
      <c r="I44" s="1"/>
      <c r="J44" s="1"/>
      <c r="K44" s="1"/>
      <c r="L44" s="1" t="e">
        <f t="shared" si="12"/>
        <v>#DIV/0!</v>
      </c>
      <c r="M44" s="1" t="e">
        <f t="shared" si="13"/>
        <v>#DIV/0!</v>
      </c>
      <c r="N44" s="1" t="s">
        <v>104</v>
      </c>
      <c r="O44" s="1" t="e">
        <f t="shared" si="8"/>
        <v>#DIV/0!</v>
      </c>
      <c r="P44" s="55" t="e">
        <f t="shared" si="9"/>
        <v>#DIV/0!</v>
      </c>
      <c r="Q44" s="1" t="e">
        <f t="shared" si="14"/>
        <v>#DIV/0!</v>
      </c>
      <c r="R44" s="1" t="e">
        <f t="shared" si="11"/>
        <v>#DIV/0!</v>
      </c>
    </row>
    <row r="45" spans="1:18" x14ac:dyDescent="0.25">
      <c r="A45" s="55">
        <f t="shared" si="7"/>
        <v>0</v>
      </c>
      <c r="B45" s="55">
        <f t="shared" si="7"/>
        <v>0</v>
      </c>
      <c r="C45" s="1"/>
      <c r="D45" s="1"/>
      <c r="E45" s="1"/>
      <c r="F45" s="1"/>
      <c r="G45" s="1" t="s">
        <v>104</v>
      </c>
      <c r="H45" s="1" t="s">
        <v>104</v>
      </c>
      <c r="I45" s="1"/>
      <c r="J45" s="1"/>
      <c r="K45" s="1"/>
      <c r="L45" s="1" t="e">
        <f t="shared" si="12"/>
        <v>#DIV/0!</v>
      </c>
      <c r="M45" s="1" t="e">
        <f t="shared" si="13"/>
        <v>#DIV/0!</v>
      </c>
      <c r="N45" s="1" t="s">
        <v>104</v>
      </c>
      <c r="O45" s="1" t="e">
        <f t="shared" si="8"/>
        <v>#DIV/0!</v>
      </c>
      <c r="P45" s="55" t="e">
        <f t="shared" si="9"/>
        <v>#DIV/0!</v>
      </c>
      <c r="Q45" s="1" t="e">
        <f t="shared" si="14"/>
        <v>#DIV/0!</v>
      </c>
      <c r="R45" s="1" t="e">
        <f t="shared" si="11"/>
        <v>#DIV/0!</v>
      </c>
    </row>
    <row r="46" spans="1:18" x14ac:dyDescent="0.25">
      <c r="A46" s="55">
        <f t="shared" si="7"/>
        <v>0</v>
      </c>
      <c r="B46" s="55">
        <f t="shared" si="7"/>
        <v>0</v>
      </c>
      <c r="C46" s="1"/>
      <c r="D46" s="1"/>
      <c r="E46" s="1"/>
      <c r="F46" s="1"/>
      <c r="G46" s="1" t="s">
        <v>104</v>
      </c>
      <c r="H46" s="1" t="s">
        <v>104</v>
      </c>
      <c r="I46" s="1"/>
      <c r="J46" s="1"/>
      <c r="K46" s="1"/>
      <c r="L46" s="1" t="e">
        <f t="shared" si="12"/>
        <v>#DIV/0!</v>
      </c>
      <c r="M46" s="1" t="e">
        <f t="shared" si="13"/>
        <v>#DIV/0!</v>
      </c>
      <c r="N46" s="1" t="s">
        <v>104</v>
      </c>
      <c r="O46" s="1" t="e">
        <f t="shared" si="8"/>
        <v>#DIV/0!</v>
      </c>
      <c r="P46" s="55" t="e">
        <f t="shared" si="9"/>
        <v>#DIV/0!</v>
      </c>
      <c r="Q46" s="1" t="e">
        <f t="shared" si="14"/>
        <v>#DIV/0!</v>
      </c>
      <c r="R46" s="1" t="e">
        <f t="shared" si="11"/>
        <v>#DIV/0!</v>
      </c>
    </row>
    <row r="47" spans="1:18" x14ac:dyDescent="0.25">
      <c r="A47" s="55">
        <f t="shared" ref="A47:B50" si="15">A24</f>
        <v>0</v>
      </c>
      <c r="B47" s="55">
        <f t="shared" si="15"/>
        <v>0</v>
      </c>
      <c r="C47" s="1"/>
      <c r="D47" s="1"/>
      <c r="E47" s="1"/>
      <c r="F47" s="1"/>
      <c r="G47" s="1" t="s">
        <v>104</v>
      </c>
      <c r="H47" s="1" t="s">
        <v>104</v>
      </c>
      <c r="I47" s="1"/>
      <c r="J47" s="1"/>
      <c r="K47" s="1"/>
      <c r="L47" s="1" t="e">
        <f t="shared" si="12"/>
        <v>#DIV/0!</v>
      </c>
      <c r="M47" s="1" t="e">
        <f t="shared" si="13"/>
        <v>#DIV/0!</v>
      </c>
      <c r="N47" s="1" t="s">
        <v>104</v>
      </c>
      <c r="O47" s="1" t="e">
        <f t="shared" si="8"/>
        <v>#DIV/0!</v>
      </c>
      <c r="P47" s="55" t="e">
        <f t="shared" si="9"/>
        <v>#DIV/0!</v>
      </c>
      <c r="Q47" s="1" t="e">
        <f t="shared" si="14"/>
        <v>#DIV/0!</v>
      </c>
      <c r="R47" s="1" t="e">
        <f t="shared" si="11"/>
        <v>#DIV/0!</v>
      </c>
    </row>
    <row r="48" spans="1:18" x14ac:dyDescent="0.25">
      <c r="A48" s="55">
        <f t="shared" si="15"/>
        <v>0</v>
      </c>
      <c r="B48" s="55">
        <f t="shared" si="15"/>
        <v>0</v>
      </c>
      <c r="C48" s="1"/>
      <c r="D48" s="1"/>
      <c r="E48" s="1"/>
      <c r="F48" s="1"/>
      <c r="G48" s="1" t="s">
        <v>104</v>
      </c>
      <c r="H48" s="1" t="s">
        <v>104</v>
      </c>
      <c r="I48" s="1"/>
      <c r="J48" s="1"/>
      <c r="K48" s="1"/>
      <c r="L48" s="1" t="e">
        <f t="shared" si="12"/>
        <v>#DIV/0!</v>
      </c>
      <c r="M48" s="1" t="e">
        <f t="shared" si="13"/>
        <v>#DIV/0!</v>
      </c>
      <c r="N48" s="1" t="s">
        <v>104</v>
      </c>
      <c r="O48" s="1" t="e">
        <f t="shared" si="8"/>
        <v>#DIV/0!</v>
      </c>
      <c r="P48" s="55" t="e">
        <f t="shared" si="9"/>
        <v>#DIV/0!</v>
      </c>
      <c r="Q48" s="1" t="e">
        <f t="shared" si="14"/>
        <v>#DIV/0!</v>
      </c>
      <c r="R48" s="1" t="e">
        <f t="shared" si="11"/>
        <v>#DIV/0!</v>
      </c>
    </row>
    <row r="49" spans="1:18" x14ac:dyDescent="0.25">
      <c r="A49" s="55">
        <f t="shared" si="15"/>
        <v>0</v>
      </c>
      <c r="B49" s="55">
        <f t="shared" si="15"/>
        <v>0</v>
      </c>
      <c r="C49" s="1"/>
      <c r="D49" s="1"/>
      <c r="E49" s="1"/>
      <c r="F49" s="1"/>
      <c r="G49" s="1" t="s">
        <v>104</v>
      </c>
      <c r="H49" s="1" t="s">
        <v>104</v>
      </c>
      <c r="I49" s="1"/>
      <c r="J49" s="1"/>
      <c r="K49" s="1"/>
      <c r="L49" s="1" t="e">
        <f t="shared" si="12"/>
        <v>#DIV/0!</v>
      </c>
      <c r="M49" s="1" t="e">
        <f t="shared" si="13"/>
        <v>#DIV/0!</v>
      </c>
      <c r="N49" s="1" t="s">
        <v>104</v>
      </c>
      <c r="O49" s="1" t="e">
        <f t="shared" si="8"/>
        <v>#DIV/0!</v>
      </c>
      <c r="P49" s="55" t="e">
        <f t="shared" si="9"/>
        <v>#DIV/0!</v>
      </c>
      <c r="Q49" s="1" t="e">
        <f t="shared" si="14"/>
        <v>#DIV/0!</v>
      </c>
      <c r="R49" s="1" t="e">
        <f t="shared" si="11"/>
        <v>#DIV/0!</v>
      </c>
    </row>
    <row r="50" spans="1:18" x14ac:dyDescent="0.25">
      <c r="A50" s="55">
        <f t="shared" si="15"/>
        <v>0</v>
      </c>
      <c r="B50" s="55">
        <f t="shared" si="15"/>
        <v>0</v>
      </c>
      <c r="C50" s="1"/>
      <c r="D50" s="1"/>
      <c r="E50" s="1"/>
      <c r="F50" s="1"/>
      <c r="G50" s="1" t="s">
        <v>104</v>
      </c>
      <c r="H50" s="1" t="s">
        <v>104</v>
      </c>
      <c r="I50" s="1"/>
      <c r="J50" s="1"/>
      <c r="K50" s="1"/>
      <c r="L50" s="1" t="e">
        <f t="shared" si="12"/>
        <v>#DIV/0!</v>
      </c>
      <c r="M50" s="1" t="e">
        <f t="shared" si="13"/>
        <v>#DIV/0!</v>
      </c>
      <c r="N50" s="1" t="s">
        <v>104</v>
      </c>
      <c r="O50" s="1" t="e">
        <f t="shared" si="8"/>
        <v>#DIV/0!</v>
      </c>
      <c r="P50" s="55" t="e">
        <f t="shared" si="9"/>
        <v>#DIV/0!</v>
      </c>
      <c r="Q50" s="1" t="e">
        <f t="shared" si="14"/>
        <v>#DIV/0!</v>
      </c>
      <c r="R50" s="1" t="e">
        <f t="shared" si="11"/>
        <v>#DIV/0!</v>
      </c>
    </row>
    <row r="52" spans="1:18" x14ac:dyDescent="0.25">
      <c r="A52" s="4" t="s">
        <v>135</v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17</v>
      </c>
      <c r="O53" s="5" t="s">
        <v>10</v>
      </c>
      <c r="P53" s="5" t="s">
        <v>137</v>
      </c>
      <c r="Q53" s="5" t="s">
        <v>138</v>
      </c>
      <c r="R53" s="5" t="s">
        <v>66</v>
      </c>
    </row>
    <row r="54" spans="1:18" x14ac:dyDescent="0.25">
      <c r="A54" s="55">
        <f t="shared" ref="A54:B69" si="16">A8</f>
        <v>0</v>
      </c>
      <c r="B54" s="55">
        <f>B8</f>
        <v>0</v>
      </c>
      <c r="C54" s="55"/>
      <c r="D54" s="55"/>
      <c r="E54" s="55"/>
      <c r="F54" s="55"/>
      <c r="G54" s="1" t="s">
        <v>104</v>
      </c>
      <c r="H54" s="1" t="s">
        <v>104</v>
      </c>
      <c r="I54" s="55"/>
      <c r="J54" s="55"/>
      <c r="K54" s="55"/>
      <c r="L54" s="1" t="e">
        <f t="shared" ref="L54:L73" si="17">AVERAGE(C54,D54)</f>
        <v>#DIV/0!</v>
      </c>
      <c r="M54" s="1" t="e">
        <f t="shared" ref="M54:M73" si="18">AVERAGE(E54,F54)</f>
        <v>#DIV/0!</v>
      </c>
      <c r="N54" s="1" t="s">
        <v>104</v>
      </c>
      <c r="O54" s="1" t="e">
        <f t="shared" ref="O54:O73" si="19">AVERAGE(I54,J54)</f>
        <v>#DIV/0!</v>
      </c>
      <c r="P54" s="55" t="e">
        <f t="shared" ref="P54:P73" si="20">IF(O54&gt;10,10,O54)</f>
        <v>#DIV/0!</v>
      </c>
      <c r="Q54" s="1" t="e">
        <f t="shared" ref="Q54" si="21">10+L54+M54-P54-K54</f>
        <v>#DIV/0!</v>
      </c>
      <c r="R54" s="1" t="e">
        <f t="shared" ref="R54:R73" si="22">RANK(Q54,$Q$54:$Q$73)</f>
        <v>#DIV/0!</v>
      </c>
    </row>
    <row r="55" spans="1:18" x14ac:dyDescent="0.25">
      <c r="A55" s="55">
        <f t="shared" si="16"/>
        <v>0</v>
      </c>
      <c r="B55" s="55">
        <f t="shared" si="16"/>
        <v>0</v>
      </c>
      <c r="C55" s="1"/>
      <c r="D55" s="1"/>
      <c r="E55" s="1"/>
      <c r="F55" s="1"/>
      <c r="G55" s="1" t="s">
        <v>104</v>
      </c>
      <c r="H55" s="1" t="s">
        <v>104</v>
      </c>
      <c r="I55" s="1"/>
      <c r="J55" s="1"/>
      <c r="K55" s="1"/>
      <c r="L55" s="1" t="e">
        <f t="shared" si="17"/>
        <v>#DIV/0!</v>
      </c>
      <c r="M55" s="1" t="e">
        <f t="shared" si="18"/>
        <v>#DIV/0!</v>
      </c>
      <c r="N55" s="1" t="s">
        <v>104</v>
      </c>
      <c r="O55" s="1" t="e">
        <f t="shared" si="19"/>
        <v>#DIV/0!</v>
      </c>
      <c r="P55" s="55" t="e">
        <f t="shared" si="20"/>
        <v>#DIV/0!</v>
      </c>
      <c r="Q55" s="1" t="e">
        <f t="shared" ref="Q55:Q73" si="23">10+L55+M55-P55-K55</f>
        <v>#DIV/0!</v>
      </c>
      <c r="R55" s="1" t="e">
        <f t="shared" si="22"/>
        <v>#DIV/0!</v>
      </c>
    </row>
    <row r="56" spans="1:18" x14ac:dyDescent="0.25">
      <c r="A56" s="55">
        <f t="shared" si="16"/>
        <v>0</v>
      </c>
      <c r="B56" s="55">
        <f t="shared" si="16"/>
        <v>0</v>
      </c>
      <c r="C56" s="1"/>
      <c r="D56" s="1"/>
      <c r="E56" s="1"/>
      <c r="F56" s="1"/>
      <c r="G56" s="1" t="s">
        <v>104</v>
      </c>
      <c r="H56" s="1" t="s">
        <v>104</v>
      </c>
      <c r="I56" s="1"/>
      <c r="J56" s="1"/>
      <c r="K56" s="1"/>
      <c r="L56" s="1" t="e">
        <f t="shared" si="17"/>
        <v>#DIV/0!</v>
      </c>
      <c r="M56" s="1" t="e">
        <f t="shared" si="18"/>
        <v>#DIV/0!</v>
      </c>
      <c r="N56" s="1" t="s">
        <v>104</v>
      </c>
      <c r="O56" s="1" t="e">
        <f t="shared" si="19"/>
        <v>#DIV/0!</v>
      </c>
      <c r="P56" s="55" t="e">
        <f t="shared" si="20"/>
        <v>#DIV/0!</v>
      </c>
      <c r="Q56" s="1" t="e">
        <f t="shared" si="23"/>
        <v>#DIV/0!</v>
      </c>
      <c r="R56" s="1" t="e">
        <f t="shared" si="22"/>
        <v>#DIV/0!</v>
      </c>
    </row>
    <row r="57" spans="1:18" x14ac:dyDescent="0.25">
      <c r="A57" s="55">
        <f t="shared" si="16"/>
        <v>0</v>
      </c>
      <c r="B57" s="55">
        <f t="shared" si="16"/>
        <v>0</v>
      </c>
      <c r="C57" s="1"/>
      <c r="D57" s="1"/>
      <c r="E57" s="1"/>
      <c r="F57" s="1"/>
      <c r="G57" s="1" t="s">
        <v>104</v>
      </c>
      <c r="H57" s="1" t="s">
        <v>104</v>
      </c>
      <c r="I57" s="1"/>
      <c r="J57" s="1"/>
      <c r="K57" s="1"/>
      <c r="L57" s="1" t="e">
        <f t="shared" si="17"/>
        <v>#DIV/0!</v>
      </c>
      <c r="M57" s="1" t="e">
        <f t="shared" si="18"/>
        <v>#DIV/0!</v>
      </c>
      <c r="N57" s="1" t="s">
        <v>104</v>
      </c>
      <c r="O57" s="1" t="e">
        <f t="shared" si="19"/>
        <v>#DIV/0!</v>
      </c>
      <c r="P57" s="55" t="e">
        <f t="shared" si="20"/>
        <v>#DIV/0!</v>
      </c>
      <c r="Q57" s="1" t="e">
        <f t="shared" si="23"/>
        <v>#DIV/0!</v>
      </c>
      <c r="R57" s="1" t="e">
        <f t="shared" si="22"/>
        <v>#DIV/0!</v>
      </c>
    </row>
    <row r="58" spans="1:18" x14ac:dyDescent="0.25">
      <c r="A58" s="55">
        <f t="shared" si="16"/>
        <v>0</v>
      </c>
      <c r="B58" s="55">
        <f t="shared" si="16"/>
        <v>0</v>
      </c>
      <c r="C58" s="1"/>
      <c r="D58" s="1"/>
      <c r="E58" s="1"/>
      <c r="F58" s="1"/>
      <c r="G58" s="1" t="s">
        <v>104</v>
      </c>
      <c r="H58" s="1" t="s">
        <v>104</v>
      </c>
      <c r="I58" s="1"/>
      <c r="J58" s="1"/>
      <c r="K58" s="1"/>
      <c r="L58" s="1" t="e">
        <f t="shared" si="17"/>
        <v>#DIV/0!</v>
      </c>
      <c r="M58" s="1" t="e">
        <f t="shared" si="18"/>
        <v>#DIV/0!</v>
      </c>
      <c r="N58" s="1" t="s">
        <v>104</v>
      </c>
      <c r="O58" s="1" t="e">
        <f t="shared" si="19"/>
        <v>#DIV/0!</v>
      </c>
      <c r="P58" s="55" t="e">
        <f t="shared" si="20"/>
        <v>#DIV/0!</v>
      </c>
      <c r="Q58" s="1" t="e">
        <f t="shared" si="23"/>
        <v>#DIV/0!</v>
      </c>
      <c r="R58" s="1" t="e">
        <f t="shared" si="22"/>
        <v>#DIV/0!</v>
      </c>
    </row>
    <row r="59" spans="1:18" x14ac:dyDescent="0.25">
      <c r="A59" s="55">
        <f t="shared" si="16"/>
        <v>0</v>
      </c>
      <c r="B59" s="55">
        <f t="shared" si="16"/>
        <v>0</v>
      </c>
      <c r="C59" s="1"/>
      <c r="D59" s="1"/>
      <c r="E59" s="1"/>
      <c r="F59" s="1"/>
      <c r="G59" s="1" t="s">
        <v>104</v>
      </c>
      <c r="H59" s="1" t="s">
        <v>104</v>
      </c>
      <c r="I59" s="1"/>
      <c r="J59" s="1"/>
      <c r="K59" s="1"/>
      <c r="L59" s="1" t="e">
        <f t="shared" si="17"/>
        <v>#DIV/0!</v>
      </c>
      <c r="M59" s="1" t="e">
        <f t="shared" si="18"/>
        <v>#DIV/0!</v>
      </c>
      <c r="N59" s="1" t="s">
        <v>104</v>
      </c>
      <c r="O59" s="1" t="e">
        <f t="shared" si="19"/>
        <v>#DIV/0!</v>
      </c>
      <c r="P59" s="55" t="e">
        <f t="shared" si="20"/>
        <v>#DIV/0!</v>
      </c>
      <c r="Q59" s="1" t="e">
        <f t="shared" si="23"/>
        <v>#DIV/0!</v>
      </c>
      <c r="R59" s="1" t="e">
        <f t="shared" si="22"/>
        <v>#DIV/0!</v>
      </c>
    </row>
    <row r="60" spans="1:18" x14ac:dyDescent="0.25">
      <c r="A60" s="55">
        <f t="shared" si="16"/>
        <v>0</v>
      </c>
      <c r="B60" s="55">
        <f t="shared" si="16"/>
        <v>0</v>
      </c>
      <c r="C60" s="1"/>
      <c r="D60" s="1"/>
      <c r="E60" s="1"/>
      <c r="F60" s="1"/>
      <c r="G60" s="1" t="s">
        <v>104</v>
      </c>
      <c r="H60" s="1" t="s">
        <v>104</v>
      </c>
      <c r="I60" s="1"/>
      <c r="J60" s="1"/>
      <c r="K60" s="1"/>
      <c r="L60" s="1" t="e">
        <f t="shared" si="17"/>
        <v>#DIV/0!</v>
      </c>
      <c r="M60" s="1" t="e">
        <f t="shared" si="18"/>
        <v>#DIV/0!</v>
      </c>
      <c r="N60" s="1" t="s">
        <v>104</v>
      </c>
      <c r="O60" s="1" t="e">
        <f t="shared" si="19"/>
        <v>#DIV/0!</v>
      </c>
      <c r="P60" s="55" t="e">
        <f t="shared" si="20"/>
        <v>#DIV/0!</v>
      </c>
      <c r="Q60" s="1" t="e">
        <f t="shared" si="23"/>
        <v>#DIV/0!</v>
      </c>
      <c r="R60" s="1" t="e">
        <f t="shared" si="22"/>
        <v>#DIV/0!</v>
      </c>
    </row>
    <row r="61" spans="1:18" x14ac:dyDescent="0.25">
      <c r="A61" s="55">
        <f t="shared" si="16"/>
        <v>0</v>
      </c>
      <c r="B61" s="55">
        <f t="shared" si="16"/>
        <v>0</v>
      </c>
      <c r="C61" s="1"/>
      <c r="D61" s="1"/>
      <c r="E61" s="1"/>
      <c r="F61" s="1"/>
      <c r="G61" s="1" t="s">
        <v>104</v>
      </c>
      <c r="H61" s="1" t="s">
        <v>104</v>
      </c>
      <c r="I61" s="1"/>
      <c r="J61" s="1"/>
      <c r="K61" s="1"/>
      <c r="L61" s="1" t="e">
        <f t="shared" si="17"/>
        <v>#DIV/0!</v>
      </c>
      <c r="M61" s="1" t="e">
        <f t="shared" si="18"/>
        <v>#DIV/0!</v>
      </c>
      <c r="N61" s="1" t="s">
        <v>104</v>
      </c>
      <c r="O61" s="1" t="e">
        <f t="shared" si="19"/>
        <v>#DIV/0!</v>
      </c>
      <c r="P61" s="55" t="e">
        <f t="shared" si="20"/>
        <v>#DIV/0!</v>
      </c>
      <c r="Q61" s="1" t="e">
        <f t="shared" si="23"/>
        <v>#DIV/0!</v>
      </c>
      <c r="R61" s="1" t="e">
        <f t="shared" si="22"/>
        <v>#DIV/0!</v>
      </c>
    </row>
    <row r="62" spans="1:18" x14ac:dyDescent="0.25">
      <c r="A62" s="55">
        <f t="shared" si="16"/>
        <v>0</v>
      </c>
      <c r="B62" s="55">
        <f t="shared" si="16"/>
        <v>0</v>
      </c>
      <c r="C62" s="1"/>
      <c r="D62" s="1"/>
      <c r="E62" s="1"/>
      <c r="F62" s="1"/>
      <c r="G62" s="1" t="s">
        <v>104</v>
      </c>
      <c r="H62" s="1" t="s">
        <v>104</v>
      </c>
      <c r="I62" s="1"/>
      <c r="J62" s="1"/>
      <c r="K62" s="1"/>
      <c r="L62" s="1" t="e">
        <f t="shared" si="17"/>
        <v>#DIV/0!</v>
      </c>
      <c r="M62" s="1" t="e">
        <f t="shared" si="18"/>
        <v>#DIV/0!</v>
      </c>
      <c r="N62" s="1" t="s">
        <v>104</v>
      </c>
      <c r="O62" s="1" t="e">
        <f t="shared" si="19"/>
        <v>#DIV/0!</v>
      </c>
      <c r="P62" s="55" t="e">
        <f t="shared" si="20"/>
        <v>#DIV/0!</v>
      </c>
      <c r="Q62" s="1" t="e">
        <f t="shared" si="23"/>
        <v>#DIV/0!</v>
      </c>
      <c r="R62" s="1" t="e">
        <f t="shared" si="22"/>
        <v>#DIV/0!</v>
      </c>
    </row>
    <row r="63" spans="1:18" x14ac:dyDescent="0.25">
      <c r="A63" s="55">
        <f t="shared" si="16"/>
        <v>0</v>
      </c>
      <c r="B63" s="55">
        <f t="shared" si="16"/>
        <v>0</v>
      </c>
      <c r="C63" s="1"/>
      <c r="D63" s="1"/>
      <c r="E63" s="1"/>
      <c r="F63" s="1"/>
      <c r="G63" s="1" t="s">
        <v>104</v>
      </c>
      <c r="H63" s="1" t="s">
        <v>104</v>
      </c>
      <c r="I63" s="1"/>
      <c r="J63" s="1"/>
      <c r="K63" s="1"/>
      <c r="L63" s="1" t="e">
        <f t="shared" si="17"/>
        <v>#DIV/0!</v>
      </c>
      <c r="M63" s="1" t="e">
        <f t="shared" si="18"/>
        <v>#DIV/0!</v>
      </c>
      <c r="N63" s="1" t="s">
        <v>104</v>
      </c>
      <c r="O63" s="1" t="e">
        <f t="shared" si="19"/>
        <v>#DIV/0!</v>
      </c>
      <c r="P63" s="55" t="e">
        <f t="shared" si="20"/>
        <v>#DIV/0!</v>
      </c>
      <c r="Q63" s="1" t="e">
        <f t="shared" si="23"/>
        <v>#DIV/0!</v>
      </c>
      <c r="R63" s="1" t="e">
        <f t="shared" si="22"/>
        <v>#DIV/0!</v>
      </c>
    </row>
    <row r="64" spans="1:18" x14ac:dyDescent="0.25">
      <c r="A64" s="55">
        <f t="shared" si="16"/>
        <v>0</v>
      </c>
      <c r="B64" s="55">
        <f t="shared" si="16"/>
        <v>0</v>
      </c>
      <c r="C64" s="1"/>
      <c r="D64" s="1"/>
      <c r="E64" s="1"/>
      <c r="F64" s="1"/>
      <c r="G64" s="1" t="s">
        <v>104</v>
      </c>
      <c r="H64" s="1" t="s">
        <v>104</v>
      </c>
      <c r="I64" s="1"/>
      <c r="J64" s="1"/>
      <c r="K64" s="1"/>
      <c r="L64" s="1" t="e">
        <f t="shared" si="17"/>
        <v>#DIV/0!</v>
      </c>
      <c r="M64" s="1" t="e">
        <f t="shared" si="18"/>
        <v>#DIV/0!</v>
      </c>
      <c r="N64" s="1" t="s">
        <v>104</v>
      </c>
      <c r="O64" s="1" t="e">
        <f t="shared" si="19"/>
        <v>#DIV/0!</v>
      </c>
      <c r="P64" s="55" t="e">
        <f t="shared" si="20"/>
        <v>#DIV/0!</v>
      </c>
      <c r="Q64" s="1" t="e">
        <f t="shared" si="23"/>
        <v>#DIV/0!</v>
      </c>
      <c r="R64" s="1" t="e">
        <f t="shared" si="22"/>
        <v>#DIV/0!</v>
      </c>
    </row>
    <row r="65" spans="1:18" x14ac:dyDescent="0.25">
      <c r="A65" s="55">
        <f t="shared" si="16"/>
        <v>0</v>
      </c>
      <c r="B65" s="55">
        <f t="shared" si="16"/>
        <v>0</v>
      </c>
      <c r="C65" s="1"/>
      <c r="D65" s="1"/>
      <c r="E65" s="1"/>
      <c r="F65" s="1"/>
      <c r="G65" s="1" t="s">
        <v>104</v>
      </c>
      <c r="H65" s="1" t="s">
        <v>104</v>
      </c>
      <c r="I65" s="1"/>
      <c r="J65" s="1"/>
      <c r="K65" s="1"/>
      <c r="L65" s="1" t="e">
        <f t="shared" si="17"/>
        <v>#DIV/0!</v>
      </c>
      <c r="M65" s="1" t="e">
        <f t="shared" si="18"/>
        <v>#DIV/0!</v>
      </c>
      <c r="N65" s="1" t="s">
        <v>104</v>
      </c>
      <c r="O65" s="1" t="e">
        <f t="shared" si="19"/>
        <v>#DIV/0!</v>
      </c>
      <c r="P65" s="55" t="e">
        <f t="shared" si="20"/>
        <v>#DIV/0!</v>
      </c>
      <c r="Q65" s="1" t="e">
        <f t="shared" si="23"/>
        <v>#DIV/0!</v>
      </c>
      <c r="R65" s="1" t="e">
        <f t="shared" si="22"/>
        <v>#DIV/0!</v>
      </c>
    </row>
    <row r="66" spans="1:18" x14ac:dyDescent="0.25">
      <c r="A66" s="55">
        <f t="shared" si="16"/>
        <v>0</v>
      </c>
      <c r="B66" s="55">
        <f t="shared" si="16"/>
        <v>0</v>
      </c>
      <c r="C66" s="1"/>
      <c r="D66" s="1"/>
      <c r="E66" s="1"/>
      <c r="F66" s="1"/>
      <c r="G66" s="1" t="s">
        <v>104</v>
      </c>
      <c r="H66" s="1" t="s">
        <v>104</v>
      </c>
      <c r="I66" s="1"/>
      <c r="J66" s="1"/>
      <c r="K66" s="1"/>
      <c r="L66" s="1" t="e">
        <f t="shared" si="17"/>
        <v>#DIV/0!</v>
      </c>
      <c r="M66" s="1" t="e">
        <f t="shared" si="18"/>
        <v>#DIV/0!</v>
      </c>
      <c r="N66" s="1" t="s">
        <v>104</v>
      </c>
      <c r="O66" s="1" t="e">
        <f t="shared" si="19"/>
        <v>#DIV/0!</v>
      </c>
      <c r="P66" s="55" t="e">
        <f t="shared" si="20"/>
        <v>#DIV/0!</v>
      </c>
      <c r="Q66" s="1" t="e">
        <f t="shared" si="23"/>
        <v>#DIV/0!</v>
      </c>
      <c r="R66" s="1" t="e">
        <f t="shared" si="22"/>
        <v>#DIV/0!</v>
      </c>
    </row>
    <row r="67" spans="1:18" x14ac:dyDescent="0.25">
      <c r="A67" s="55">
        <f t="shared" si="16"/>
        <v>0</v>
      </c>
      <c r="B67" s="55">
        <f t="shared" si="16"/>
        <v>0</v>
      </c>
      <c r="C67" s="1"/>
      <c r="D67" s="1"/>
      <c r="E67" s="1"/>
      <c r="F67" s="1"/>
      <c r="G67" s="1" t="s">
        <v>104</v>
      </c>
      <c r="H67" s="1" t="s">
        <v>104</v>
      </c>
      <c r="I67" s="1"/>
      <c r="J67" s="1"/>
      <c r="K67" s="1"/>
      <c r="L67" s="1" t="e">
        <f t="shared" si="17"/>
        <v>#DIV/0!</v>
      </c>
      <c r="M67" s="1" t="e">
        <f t="shared" si="18"/>
        <v>#DIV/0!</v>
      </c>
      <c r="N67" s="1" t="s">
        <v>104</v>
      </c>
      <c r="O67" s="1" t="e">
        <f t="shared" si="19"/>
        <v>#DIV/0!</v>
      </c>
      <c r="P67" s="55" t="e">
        <f t="shared" si="20"/>
        <v>#DIV/0!</v>
      </c>
      <c r="Q67" s="1" t="e">
        <f t="shared" si="23"/>
        <v>#DIV/0!</v>
      </c>
      <c r="R67" s="1" t="e">
        <f t="shared" si="22"/>
        <v>#DIV/0!</v>
      </c>
    </row>
    <row r="68" spans="1:18" x14ac:dyDescent="0.25">
      <c r="A68" s="55">
        <f t="shared" si="16"/>
        <v>0</v>
      </c>
      <c r="B68" s="55">
        <f t="shared" si="16"/>
        <v>0</v>
      </c>
      <c r="C68" s="1"/>
      <c r="D68" s="1"/>
      <c r="E68" s="1"/>
      <c r="F68" s="1"/>
      <c r="G68" s="1" t="s">
        <v>104</v>
      </c>
      <c r="H68" s="1" t="s">
        <v>104</v>
      </c>
      <c r="I68" s="1"/>
      <c r="J68" s="1"/>
      <c r="K68" s="1"/>
      <c r="L68" s="1" t="e">
        <f t="shared" si="17"/>
        <v>#DIV/0!</v>
      </c>
      <c r="M68" s="1" t="e">
        <f t="shared" si="18"/>
        <v>#DIV/0!</v>
      </c>
      <c r="N68" s="1" t="s">
        <v>104</v>
      </c>
      <c r="O68" s="1" t="e">
        <f t="shared" si="19"/>
        <v>#DIV/0!</v>
      </c>
      <c r="P68" s="55" t="e">
        <f t="shared" si="20"/>
        <v>#DIV/0!</v>
      </c>
      <c r="Q68" s="1" t="e">
        <f t="shared" si="23"/>
        <v>#DIV/0!</v>
      </c>
      <c r="R68" s="1" t="e">
        <f t="shared" si="22"/>
        <v>#DIV/0!</v>
      </c>
    </row>
    <row r="69" spans="1:18" x14ac:dyDescent="0.25">
      <c r="A69" s="55">
        <f t="shared" si="16"/>
        <v>0</v>
      </c>
      <c r="B69" s="55">
        <f t="shared" si="16"/>
        <v>0</v>
      </c>
      <c r="C69" s="1"/>
      <c r="D69" s="1"/>
      <c r="E69" s="1"/>
      <c r="F69" s="1"/>
      <c r="G69" s="1" t="s">
        <v>104</v>
      </c>
      <c r="H69" s="1" t="s">
        <v>104</v>
      </c>
      <c r="I69" s="1"/>
      <c r="J69" s="1"/>
      <c r="K69" s="1"/>
      <c r="L69" s="1" t="e">
        <f t="shared" si="17"/>
        <v>#DIV/0!</v>
      </c>
      <c r="M69" s="1" t="e">
        <f t="shared" si="18"/>
        <v>#DIV/0!</v>
      </c>
      <c r="N69" s="1" t="s">
        <v>104</v>
      </c>
      <c r="O69" s="1" t="e">
        <f t="shared" si="19"/>
        <v>#DIV/0!</v>
      </c>
      <c r="P69" s="55" t="e">
        <f t="shared" si="20"/>
        <v>#DIV/0!</v>
      </c>
      <c r="Q69" s="1" t="e">
        <f t="shared" si="23"/>
        <v>#DIV/0!</v>
      </c>
      <c r="R69" s="1" t="e">
        <f t="shared" si="22"/>
        <v>#DIV/0!</v>
      </c>
    </row>
    <row r="70" spans="1:18" x14ac:dyDescent="0.25">
      <c r="A70" s="55">
        <f t="shared" ref="A70:B73" si="24">A24</f>
        <v>0</v>
      </c>
      <c r="B70" s="55">
        <f t="shared" si="24"/>
        <v>0</v>
      </c>
      <c r="C70" s="1"/>
      <c r="D70" s="1"/>
      <c r="E70" s="1"/>
      <c r="F70" s="1"/>
      <c r="G70" s="1" t="s">
        <v>104</v>
      </c>
      <c r="H70" s="1" t="s">
        <v>104</v>
      </c>
      <c r="I70" s="1"/>
      <c r="J70" s="1"/>
      <c r="K70" s="1"/>
      <c r="L70" s="1" t="e">
        <f t="shared" si="17"/>
        <v>#DIV/0!</v>
      </c>
      <c r="M70" s="1" t="e">
        <f t="shared" si="18"/>
        <v>#DIV/0!</v>
      </c>
      <c r="N70" s="1" t="s">
        <v>104</v>
      </c>
      <c r="O70" s="1" t="e">
        <f t="shared" si="19"/>
        <v>#DIV/0!</v>
      </c>
      <c r="P70" s="55" t="e">
        <f t="shared" si="20"/>
        <v>#DIV/0!</v>
      </c>
      <c r="Q70" s="1" t="e">
        <f t="shared" si="23"/>
        <v>#DIV/0!</v>
      </c>
      <c r="R70" s="1" t="e">
        <f t="shared" si="22"/>
        <v>#DIV/0!</v>
      </c>
    </row>
    <row r="71" spans="1:18" x14ac:dyDescent="0.25">
      <c r="A71" s="55">
        <f t="shared" si="24"/>
        <v>0</v>
      </c>
      <c r="B71" s="55">
        <f t="shared" si="24"/>
        <v>0</v>
      </c>
      <c r="C71" s="1"/>
      <c r="D71" s="1"/>
      <c r="E71" s="1"/>
      <c r="F71" s="1"/>
      <c r="G71" s="1" t="s">
        <v>104</v>
      </c>
      <c r="H71" s="1" t="s">
        <v>104</v>
      </c>
      <c r="I71" s="1"/>
      <c r="J71" s="1"/>
      <c r="K71" s="1"/>
      <c r="L71" s="1" t="e">
        <f t="shared" si="17"/>
        <v>#DIV/0!</v>
      </c>
      <c r="M71" s="1" t="e">
        <f t="shared" si="18"/>
        <v>#DIV/0!</v>
      </c>
      <c r="N71" s="1" t="s">
        <v>104</v>
      </c>
      <c r="O71" s="1" t="e">
        <f t="shared" si="19"/>
        <v>#DIV/0!</v>
      </c>
      <c r="P71" s="55" t="e">
        <f t="shared" si="20"/>
        <v>#DIV/0!</v>
      </c>
      <c r="Q71" s="1" t="e">
        <f t="shared" si="23"/>
        <v>#DIV/0!</v>
      </c>
      <c r="R71" s="1" t="e">
        <f t="shared" si="22"/>
        <v>#DIV/0!</v>
      </c>
    </row>
    <row r="72" spans="1:18" x14ac:dyDescent="0.25">
      <c r="A72" s="55">
        <f t="shared" si="24"/>
        <v>0</v>
      </c>
      <c r="B72" s="55">
        <f t="shared" si="24"/>
        <v>0</v>
      </c>
      <c r="C72" s="1"/>
      <c r="D72" s="1"/>
      <c r="E72" s="1"/>
      <c r="F72" s="1"/>
      <c r="G72" s="1" t="s">
        <v>104</v>
      </c>
      <c r="H72" s="1" t="s">
        <v>104</v>
      </c>
      <c r="I72" s="1"/>
      <c r="J72" s="1"/>
      <c r="K72" s="1"/>
      <c r="L72" s="1" t="e">
        <f t="shared" si="17"/>
        <v>#DIV/0!</v>
      </c>
      <c r="M72" s="1" t="e">
        <f t="shared" si="18"/>
        <v>#DIV/0!</v>
      </c>
      <c r="N72" s="1" t="s">
        <v>104</v>
      </c>
      <c r="O72" s="1" t="e">
        <f t="shared" si="19"/>
        <v>#DIV/0!</v>
      </c>
      <c r="P72" s="55" t="e">
        <f t="shared" si="20"/>
        <v>#DIV/0!</v>
      </c>
      <c r="Q72" s="1" t="e">
        <f t="shared" si="23"/>
        <v>#DIV/0!</v>
      </c>
      <c r="R72" s="1" t="e">
        <f t="shared" si="22"/>
        <v>#DIV/0!</v>
      </c>
    </row>
    <row r="73" spans="1:18" x14ac:dyDescent="0.25">
      <c r="A73" s="55">
        <f t="shared" si="24"/>
        <v>0</v>
      </c>
      <c r="B73" s="55">
        <f t="shared" si="24"/>
        <v>0</v>
      </c>
      <c r="C73" s="1"/>
      <c r="D73" s="1"/>
      <c r="E73" s="1"/>
      <c r="F73" s="1"/>
      <c r="G73" s="1" t="s">
        <v>104</v>
      </c>
      <c r="H73" s="1" t="s">
        <v>104</v>
      </c>
      <c r="I73" s="1"/>
      <c r="J73" s="1"/>
      <c r="K73" s="1"/>
      <c r="L73" s="1" t="e">
        <f t="shared" si="17"/>
        <v>#DIV/0!</v>
      </c>
      <c r="M73" s="1" t="e">
        <f t="shared" si="18"/>
        <v>#DIV/0!</v>
      </c>
      <c r="N73" s="1" t="s">
        <v>104</v>
      </c>
      <c r="O73" s="1" t="e">
        <f t="shared" si="19"/>
        <v>#DIV/0!</v>
      </c>
      <c r="P73" s="55" t="e">
        <f t="shared" si="20"/>
        <v>#DIV/0!</v>
      </c>
      <c r="Q73" s="1" t="e">
        <f t="shared" si="23"/>
        <v>#DIV/0!</v>
      </c>
      <c r="R73" s="1" t="e">
        <f t="shared" si="22"/>
        <v>#DIV/0!</v>
      </c>
    </row>
    <row r="75" spans="1:18" x14ac:dyDescent="0.25">
      <c r="A75" s="4" t="s">
        <v>136</v>
      </c>
    </row>
    <row r="76" spans="1:18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17</v>
      </c>
      <c r="O76" s="5" t="s">
        <v>10</v>
      </c>
      <c r="P76" s="5" t="s">
        <v>137</v>
      </c>
      <c r="Q76" s="5" t="s">
        <v>138</v>
      </c>
      <c r="R76" s="5" t="s">
        <v>66</v>
      </c>
    </row>
    <row r="77" spans="1:18" x14ac:dyDescent="0.25">
      <c r="A77" s="55">
        <f>A8</f>
        <v>0</v>
      </c>
      <c r="B77" s="55">
        <f>B8</f>
        <v>0</v>
      </c>
      <c r="C77" s="55"/>
      <c r="D77" s="55"/>
      <c r="E77" s="55"/>
      <c r="F77" s="55"/>
      <c r="G77" s="1" t="s">
        <v>104</v>
      </c>
      <c r="H77" s="1" t="s">
        <v>104</v>
      </c>
      <c r="I77" s="55"/>
      <c r="J77" s="55"/>
      <c r="K77" s="55"/>
      <c r="L77" s="1" t="e">
        <f t="shared" ref="L77:L96" si="25">AVERAGE(C77,D77)</f>
        <v>#DIV/0!</v>
      </c>
      <c r="M77" s="1" t="e">
        <f t="shared" ref="M77:M96" si="26">AVERAGE(E77,F77)</f>
        <v>#DIV/0!</v>
      </c>
      <c r="N77" s="1" t="s">
        <v>104</v>
      </c>
      <c r="O77" s="1" t="e">
        <f t="shared" ref="O77:O96" si="27">AVERAGE(I77,J77)</f>
        <v>#DIV/0!</v>
      </c>
      <c r="P77" s="55" t="e">
        <f t="shared" ref="P77:P96" si="28">IF(O77&gt;10,10,O77)</f>
        <v>#DIV/0!</v>
      </c>
      <c r="Q77" s="1" t="e">
        <f t="shared" ref="Q77" si="29">10+L77+M77-P77-K77</f>
        <v>#DIV/0!</v>
      </c>
      <c r="R77" s="1" t="e">
        <f t="shared" ref="R77:R96" si="30">RANK(Q77,$Q$54:$Q$73)</f>
        <v>#DIV/0!</v>
      </c>
    </row>
    <row r="78" spans="1:18" x14ac:dyDescent="0.25">
      <c r="A78" s="55">
        <f t="shared" ref="A78:B93" si="31">A9</f>
        <v>0</v>
      </c>
      <c r="B78" s="55">
        <f t="shared" si="31"/>
        <v>0</v>
      </c>
      <c r="C78" s="1"/>
      <c r="D78" s="1"/>
      <c r="E78" s="1"/>
      <c r="F78" s="1"/>
      <c r="G78" s="1" t="s">
        <v>104</v>
      </c>
      <c r="H78" s="1" t="s">
        <v>104</v>
      </c>
      <c r="I78" s="1"/>
      <c r="J78" s="1"/>
      <c r="K78" s="1"/>
      <c r="L78" s="1" t="e">
        <f t="shared" si="25"/>
        <v>#DIV/0!</v>
      </c>
      <c r="M78" s="1" t="e">
        <f t="shared" si="26"/>
        <v>#DIV/0!</v>
      </c>
      <c r="N78" s="1" t="s">
        <v>104</v>
      </c>
      <c r="O78" s="1" t="e">
        <f t="shared" si="27"/>
        <v>#DIV/0!</v>
      </c>
      <c r="P78" s="55" t="e">
        <f t="shared" si="28"/>
        <v>#DIV/0!</v>
      </c>
      <c r="Q78" s="1" t="e">
        <f t="shared" ref="Q78:Q96" si="32">10+L78+M78-P78-K78</f>
        <v>#DIV/0!</v>
      </c>
      <c r="R78" s="1" t="e">
        <f t="shared" si="30"/>
        <v>#DIV/0!</v>
      </c>
    </row>
    <row r="79" spans="1:18" x14ac:dyDescent="0.25">
      <c r="A79" s="55">
        <f t="shared" si="31"/>
        <v>0</v>
      </c>
      <c r="B79" s="55">
        <f t="shared" si="31"/>
        <v>0</v>
      </c>
      <c r="C79" s="1"/>
      <c r="D79" s="1"/>
      <c r="E79" s="1"/>
      <c r="F79" s="1"/>
      <c r="G79" s="1" t="s">
        <v>104</v>
      </c>
      <c r="H79" s="1" t="s">
        <v>104</v>
      </c>
      <c r="I79" s="1"/>
      <c r="J79" s="1"/>
      <c r="K79" s="1"/>
      <c r="L79" s="1" t="e">
        <f t="shared" si="25"/>
        <v>#DIV/0!</v>
      </c>
      <c r="M79" s="1" t="e">
        <f t="shared" si="26"/>
        <v>#DIV/0!</v>
      </c>
      <c r="N79" s="1" t="s">
        <v>104</v>
      </c>
      <c r="O79" s="1" t="e">
        <f t="shared" si="27"/>
        <v>#DIV/0!</v>
      </c>
      <c r="P79" s="55" t="e">
        <f t="shared" si="28"/>
        <v>#DIV/0!</v>
      </c>
      <c r="Q79" s="1" t="e">
        <f t="shared" si="32"/>
        <v>#DIV/0!</v>
      </c>
      <c r="R79" s="1" t="e">
        <f t="shared" si="30"/>
        <v>#DIV/0!</v>
      </c>
    </row>
    <row r="80" spans="1:18" x14ac:dyDescent="0.25">
      <c r="A80" s="55">
        <f t="shared" si="31"/>
        <v>0</v>
      </c>
      <c r="B80" s="55">
        <f t="shared" si="31"/>
        <v>0</v>
      </c>
      <c r="C80" s="1"/>
      <c r="D80" s="1"/>
      <c r="E80" s="1"/>
      <c r="F80" s="1"/>
      <c r="G80" s="1" t="s">
        <v>104</v>
      </c>
      <c r="H80" s="1" t="s">
        <v>104</v>
      </c>
      <c r="I80" s="1"/>
      <c r="J80" s="1"/>
      <c r="K80" s="1"/>
      <c r="L80" s="1" t="e">
        <f t="shared" si="25"/>
        <v>#DIV/0!</v>
      </c>
      <c r="M80" s="1" t="e">
        <f t="shared" si="26"/>
        <v>#DIV/0!</v>
      </c>
      <c r="N80" s="1" t="s">
        <v>104</v>
      </c>
      <c r="O80" s="1" t="e">
        <f t="shared" si="27"/>
        <v>#DIV/0!</v>
      </c>
      <c r="P80" s="55" t="e">
        <f t="shared" si="28"/>
        <v>#DIV/0!</v>
      </c>
      <c r="Q80" s="1" t="e">
        <f t="shared" si="32"/>
        <v>#DIV/0!</v>
      </c>
      <c r="R80" s="1" t="e">
        <f t="shared" si="30"/>
        <v>#DIV/0!</v>
      </c>
    </row>
    <row r="81" spans="1:18" x14ac:dyDescent="0.25">
      <c r="A81" s="55">
        <f t="shared" si="31"/>
        <v>0</v>
      </c>
      <c r="B81" s="55">
        <f t="shared" si="31"/>
        <v>0</v>
      </c>
      <c r="C81" s="1"/>
      <c r="D81" s="1"/>
      <c r="E81" s="1"/>
      <c r="F81" s="1"/>
      <c r="G81" s="1" t="s">
        <v>104</v>
      </c>
      <c r="H81" s="1" t="s">
        <v>104</v>
      </c>
      <c r="I81" s="1"/>
      <c r="J81" s="1"/>
      <c r="K81" s="1"/>
      <c r="L81" s="1" t="e">
        <f t="shared" si="25"/>
        <v>#DIV/0!</v>
      </c>
      <c r="M81" s="1" t="e">
        <f t="shared" si="26"/>
        <v>#DIV/0!</v>
      </c>
      <c r="N81" s="1" t="s">
        <v>104</v>
      </c>
      <c r="O81" s="1" t="e">
        <f t="shared" si="27"/>
        <v>#DIV/0!</v>
      </c>
      <c r="P81" s="55" t="e">
        <f t="shared" si="28"/>
        <v>#DIV/0!</v>
      </c>
      <c r="Q81" s="1" t="e">
        <f t="shared" si="32"/>
        <v>#DIV/0!</v>
      </c>
      <c r="R81" s="1" t="e">
        <f t="shared" si="30"/>
        <v>#DIV/0!</v>
      </c>
    </row>
    <row r="82" spans="1:18" x14ac:dyDescent="0.25">
      <c r="A82" s="55">
        <f t="shared" si="31"/>
        <v>0</v>
      </c>
      <c r="B82" s="55">
        <f t="shared" si="31"/>
        <v>0</v>
      </c>
      <c r="C82" s="1"/>
      <c r="D82" s="1"/>
      <c r="E82" s="1"/>
      <c r="F82" s="1"/>
      <c r="G82" s="1" t="s">
        <v>104</v>
      </c>
      <c r="H82" s="1" t="s">
        <v>104</v>
      </c>
      <c r="I82" s="1"/>
      <c r="J82" s="1"/>
      <c r="K82" s="1"/>
      <c r="L82" s="1" t="e">
        <f t="shared" si="25"/>
        <v>#DIV/0!</v>
      </c>
      <c r="M82" s="1" t="e">
        <f t="shared" si="26"/>
        <v>#DIV/0!</v>
      </c>
      <c r="N82" s="1" t="s">
        <v>104</v>
      </c>
      <c r="O82" s="1" t="e">
        <f t="shared" si="27"/>
        <v>#DIV/0!</v>
      </c>
      <c r="P82" s="55" t="e">
        <f t="shared" si="28"/>
        <v>#DIV/0!</v>
      </c>
      <c r="Q82" s="1" t="e">
        <f t="shared" si="32"/>
        <v>#DIV/0!</v>
      </c>
      <c r="R82" s="1" t="e">
        <f t="shared" si="30"/>
        <v>#DIV/0!</v>
      </c>
    </row>
    <row r="83" spans="1:18" x14ac:dyDescent="0.25">
      <c r="A83" s="55">
        <f t="shared" si="31"/>
        <v>0</v>
      </c>
      <c r="B83" s="55">
        <f t="shared" si="31"/>
        <v>0</v>
      </c>
      <c r="C83" s="1"/>
      <c r="D83" s="1"/>
      <c r="E83" s="1"/>
      <c r="F83" s="1"/>
      <c r="G83" s="1" t="s">
        <v>104</v>
      </c>
      <c r="H83" s="1" t="s">
        <v>104</v>
      </c>
      <c r="I83" s="1"/>
      <c r="J83" s="1"/>
      <c r="K83" s="1"/>
      <c r="L83" s="1" t="e">
        <f t="shared" si="25"/>
        <v>#DIV/0!</v>
      </c>
      <c r="M83" s="1" t="e">
        <f t="shared" si="26"/>
        <v>#DIV/0!</v>
      </c>
      <c r="N83" s="1" t="s">
        <v>104</v>
      </c>
      <c r="O83" s="1" t="e">
        <f t="shared" si="27"/>
        <v>#DIV/0!</v>
      </c>
      <c r="P83" s="55" t="e">
        <f t="shared" si="28"/>
        <v>#DIV/0!</v>
      </c>
      <c r="Q83" s="1" t="e">
        <f t="shared" si="32"/>
        <v>#DIV/0!</v>
      </c>
      <c r="R83" s="1" t="e">
        <f t="shared" si="30"/>
        <v>#DIV/0!</v>
      </c>
    </row>
    <row r="84" spans="1:18" x14ac:dyDescent="0.25">
      <c r="A84" s="55">
        <f t="shared" si="31"/>
        <v>0</v>
      </c>
      <c r="B84" s="55">
        <f t="shared" si="31"/>
        <v>0</v>
      </c>
      <c r="C84" s="1"/>
      <c r="D84" s="1"/>
      <c r="E84" s="1"/>
      <c r="F84" s="1"/>
      <c r="G84" s="1" t="s">
        <v>104</v>
      </c>
      <c r="H84" s="1" t="s">
        <v>104</v>
      </c>
      <c r="I84" s="1"/>
      <c r="J84" s="1"/>
      <c r="K84" s="1"/>
      <c r="L84" s="1" t="e">
        <f t="shared" si="25"/>
        <v>#DIV/0!</v>
      </c>
      <c r="M84" s="1" t="e">
        <f t="shared" si="26"/>
        <v>#DIV/0!</v>
      </c>
      <c r="N84" s="1" t="s">
        <v>104</v>
      </c>
      <c r="O84" s="1" t="e">
        <f t="shared" si="27"/>
        <v>#DIV/0!</v>
      </c>
      <c r="P84" s="55" t="e">
        <f t="shared" si="28"/>
        <v>#DIV/0!</v>
      </c>
      <c r="Q84" s="1" t="e">
        <f t="shared" si="32"/>
        <v>#DIV/0!</v>
      </c>
      <c r="R84" s="1" t="e">
        <f t="shared" si="30"/>
        <v>#DIV/0!</v>
      </c>
    </row>
    <row r="85" spans="1:18" x14ac:dyDescent="0.25">
      <c r="A85" s="55">
        <f t="shared" si="31"/>
        <v>0</v>
      </c>
      <c r="B85" s="55">
        <f t="shared" si="31"/>
        <v>0</v>
      </c>
      <c r="C85" s="1"/>
      <c r="D85" s="1"/>
      <c r="E85" s="1"/>
      <c r="F85" s="1"/>
      <c r="G85" s="1" t="s">
        <v>104</v>
      </c>
      <c r="H85" s="1" t="s">
        <v>104</v>
      </c>
      <c r="I85" s="1"/>
      <c r="J85" s="1"/>
      <c r="K85" s="1"/>
      <c r="L85" s="1" t="e">
        <f t="shared" si="25"/>
        <v>#DIV/0!</v>
      </c>
      <c r="M85" s="1" t="e">
        <f t="shared" si="26"/>
        <v>#DIV/0!</v>
      </c>
      <c r="N85" s="1" t="s">
        <v>104</v>
      </c>
      <c r="O85" s="1" t="e">
        <f t="shared" si="27"/>
        <v>#DIV/0!</v>
      </c>
      <c r="P85" s="55" t="e">
        <f t="shared" si="28"/>
        <v>#DIV/0!</v>
      </c>
      <c r="Q85" s="1" t="e">
        <f t="shared" si="32"/>
        <v>#DIV/0!</v>
      </c>
      <c r="R85" s="1" t="e">
        <f t="shared" si="30"/>
        <v>#DIV/0!</v>
      </c>
    </row>
    <row r="86" spans="1:18" x14ac:dyDescent="0.25">
      <c r="A86" s="55">
        <f t="shared" si="31"/>
        <v>0</v>
      </c>
      <c r="B86" s="55">
        <f t="shared" si="31"/>
        <v>0</v>
      </c>
      <c r="C86" s="1"/>
      <c r="D86" s="1"/>
      <c r="E86" s="1"/>
      <c r="F86" s="1"/>
      <c r="G86" s="1" t="s">
        <v>104</v>
      </c>
      <c r="H86" s="1" t="s">
        <v>104</v>
      </c>
      <c r="I86" s="1"/>
      <c r="J86" s="1"/>
      <c r="K86" s="1"/>
      <c r="L86" s="1" t="e">
        <f t="shared" si="25"/>
        <v>#DIV/0!</v>
      </c>
      <c r="M86" s="1" t="e">
        <f t="shared" si="26"/>
        <v>#DIV/0!</v>
      </c>
      <c r="N86" s="1" t="s">
        <v>104</v>
      </c>
      <c r="O86" s="1" t="e">
        <f t="shared" si="27"/>
        <v>#DIV/0!</v>
      </c>
      <c r="P86" s="55" t="e">
        <f t="shared" si="28"/>
        <v>#DIV/0!</v>
      </c>
      <c r="Q86" s="1" t="e">
        <f t="shared" si="32"/>
        <v>#DIV/0!</v>
      </c>
      <c r="R86" s="1" t="e">
        <f t="shared" si="30"/>
        <v>#DIV/0!</v>
      </c>
    </row>
    <row r="87" spans="1:18" x14ac:dyDescent="0.25">
      <c r="A87" s="55">
        <f t="shared" si="31"/>
        <v>0</v>
      </c>
      <c r="B87" s="55">
        <f t="shared" si="31"/>
        <v>0</v>
      </c>
      <c r="C87" s="1"/>
      <c r="D87" s="1"/>
      <c r="E87" s="1"/>
      <c r="F87" s="1"/>
      <c r="G87" s="1" t="s">
        <v>104</v>
      </c>
      <c r="H87" s="1" t="s">
        <v>104</v>
      </c>
      <c r="I87" s="1"/>
      <c r="J87" s="1"/>
      <c r="K87" s="1"/>
      <c r="L87" s="1" t="e">
        <f t="shared" si="25"/>
        <v>#DIV/0!</v>
      </c>
      <c r="M87" s="1" t="e">
        <f t="shared" si="26"/>
        <v>#DIV/0!</v>
      </c>
      <c r="N87" s="1" t="s">
        <v>104</v>
      </c>
      <c r="O87" s="1" t="e">
        <f t="shared" si="27"/>
        <v>#DIV/0!</v>
      </c>
      <c r="P87" s="55" t="e">
        <f t="shared" si="28"/>
        <v>#DIV/0!</v>
      </c>
      <c r="Q87" s="1" t="e">
        <f t="shared" si="32"/>
        <v>#DIV/0!</v>
      </c>
      <c r="R87" s="1" t="e">
        <f t="shared" si="30"/>
        <v>#DIV/0!</v>
      </c>
    </row>
    <row r="88" spans="1:18" x14ac:dyDescent="0.25">
      <c r="A88" s="55">
        <f t="shared" si="31"/>
        <v>0</v>
      </c>
      <c r="B88" s="55">
        <f t="shared" si="31"/>
        <v>0</v>
      </c>
      <c r="C88" s="1"/>
      <c r="D88" s="1"/>
      <c r="E88" s="1"/>
      <c r="F88" s="1"/>
      <c r="G88" s="1" t="s">
        <v>104</v>
      </c>
      <c r="H88" s="1" t="s">
        <v>104</v>
      </c>
      <c r="I88" s="1"/>
      <c r="J88" s="1"/>
      <c r="K88" s="1"/>
      <c r="L88" s="1" t="e">
        <f t="shared" si="25"/>
        <v>#DIV/0!</v>
      </c>
      <c r="M88" s="1" t="e">
        <f t="shared" si="26"/>
        <v>#DIV/0!</v>
      </c>
      <c r="N88" s="1" t="s">
        <v>104</v>
      </c>
      <c r="O88" s="1" t="e">
        <f t="shared" si="27"/>
        <v>#DIV/0!</v>
      </c>
      <c r="P88" s="55" t="e">
        <f t="shared" si="28"/>
        <v>#DIV/0!</v>
      </c>
      <c r="Q88" s="1" t="e">
        <f t="shared" si="32"/>
        <v>#DIV/0!</v>
      </c>
      <c r="R88" s="1" t="e">
        <f t="shared" si="30"/>
        <v>#DIV/0!</v>
      </c>
    </row>
    <row r="89" spans="1:18" x14ac:dyDescent="0.25">
      <c r="A89" s="55">
        <f t="shared" si="31"/>
        <v>0</v>
      </c>
      <c r="B89" s="55">
        <f t="shared" si="31"/>
        <v>0</v>
      </c>
      <c r="C89" s="1"/>
      <c r="D89" s="1"/>
      <c r="E89" s="1"/>
      <c r="F89" s="1"/>
      <c r="G89" s="1" t="s">
        <v>104</v>
      </c>
      <c r="H89" s="1" t="s">
        <v>104</v>
      </c>
      <c r="I89" s="1"/>
      <c r="J89" s="1"/>
      <c r="K89" s="1"/>
      <c r="L89" s="1" t="e">
        <f t="shared" si="25"/>
        <v>#DIV/0!</v>
      </c>
      <c r="M89" s="1" t="e">
        <f t="shared" si="26"/>
        <v>#DIV/0!</v>
      </c>
      <c r="N89" s="1" t="s">
        <v>104</v>
      </c>
      <c r="O89" s="1" t="e">
        <f t="shared" si="27"/>
        <v>#DIV/0!</v>
      </c>
      <c r="P89" s="55" t="e">
        <f t="shared" si="28"/>
        <v>#DIV/0!</v>
      </c>
      <c r="Q89" s="1" t="e">
        <f t="shared" si="32"/>
        <v>#DIV/0!</v>
      </c>
      <c r="R89" s="1" t="e">
        <f t="shared" si="30"/>
        <v>#DIV/0!</v>
      </c>
    </row>
    <row r="90" spans="1:18" x14ac:dyDescent="0.25">
      <c r="A90" s="55">
        <f t="shared" si="31"/>
        <v>0</v>
      </c>
      <c r="B90" s="55">
        <f t="shared" si="31"/>
        <v>0</v>
      </c>
      <c r="C90" s="1"/>
      <c r="D90" s="1"/>
      <c r="E90" s="1"/>
      <c r="F90" s="1"/>
      <c r="G90" s="1" t="s">
        <v>104</v>
      </c>
      <c r="H90" s="1" t="s">
        <v>104</v>
      </c>
      <c r="I90" s="1"/>
      <c r="J90" s="1"/>
      <c r="K90" s="1"/>
      <c r="L90" s="1" t="e">
        <f t="shared" si="25"/>
        <v>#DIV/0!</v>
      </c>
      <c r="M90" s="1" t="e">
        <f t="shared" si="26"/>
        <v>#DIV/0!</v>
      </c>
      <c r="N90" s="1" t="s">
        <v>104</v>
      </c>
      <c r="O90" s="1" t="e">
        <f t="shared" si="27"/>
        <v>#DIV/0!</v>
      </c>
      <c r="P90" s="55" t="e">
        <f t="shared" si="28"/>
        <v>#DIV/0!</v>
      </c>
      <c r="Q90" s="1" t="e">
        <f t="shared" si="32"/>
        <v>#DIV/0!</v>
      </c>
      <c r="R90" s="1" t="e">
        <f t="shared" si="30"/>
        <v>#DIV/0!</v>
      </c>
    </row>
    <row r="91" spans="1:18" x14ac:dyDescent="0.25">
      <c r="A91" s="55">
        <f t="shared" si="31"/>
        <v>0</v>
      </c>
      <c r="B91" s="55">
        <f t="shared" si="31"/>
        <v>0</v>
      </c>
      <c r="C91" s="1"/>
      <c r="D91" s="1"/>
      <c r="E91" s="1"/>
      <c r="F91" s="1"/>
      <c r="G91" s="1" t="s">
        <v>104</v>
      </c>
      <c r="H91" s="1" t="s">
        <v>104</v>
      </c>
      <c r="I91" s="1"/>
      <c r="J91" s="1"/>
      <c r="K91" s="1"/>
      <c r="L91" s="1" t="e">
        <f t="shared" si="25"/>
        <v>#DIV/0!</v>
      </c>
      <c r="M91" s="1" t="e">
        <f t="shared" si="26"/>
        <v>#DIV/0!</v>
      </c>
      <c r="N91" s="1" t="s">
        <v>104</v>
      </c>
      <c r="O91" s="1" t="e">
        <f t="shared" si="27"/>
        <v>#DIV/0!</v>
      </c>
      <c r="P91" s="55" t="e">
        <f t="shared" si="28"/>
        <v>#DIV/0!</v>
      </c>
      <c r="Q91" s="1" t="e">
        <f t="shared" si="32"/>
        <v>#DIV/0!</v>
      </c>
      <c r="R91" s="1" t="e">
        <f t="shared" si="30"/>
        <v>#DIV/0!</v>
      </c>
    </row>
    <row r="92" spans="1:18" x14ac:dyDescent="0.25">
      <c r="A92" s="55">
        <f t="shared" si="31"/>
        <v>0</v>
      </c>
      <c r="B92" s="55">
        <f t="shared" si="31"/>
        <v>0</v>
      </c>
      <c r="C92" s="1"/>
      <c r="D92" s="1"/>
      <c r="E92" s="1"/>
      <c r="F92" s="1"/>
      <c r="G92" s="1" t="s">
        <v>104</v>
      </c>
      <c r="H92" s="1" t="s">
        <v>104</v>
      </c>
      <c r="I92" s="1"/>
      <c r="J92" s="1"/>
      <c r="K92" s="1"/>
      <c r="L92" s="1" t="e">
        <f t="shared" si="25"/>
        <v>#DIV/0!</v>
      </c>
      <c r="M92" s="1" t="e">
        <f t="shared" si="26"/>
        <v>#DIV/0!</v>
      </c>
      <c r="N92" s="1" t="s">
        <v>104</v>
      </c>
      <c r="O92" s="1" t="e">
        <f t="shared" si="27"/>
        <v>#DIV/0!</v>
      </c>
      <c r="P92" s="55" t="e">
        <f t="shared" si="28"/>
        <v>#DIV/0!</v>
      </c>
      <c r="Q92" s="1" t="e">
        <f t="shared" si="32"/>
        <v>#DIV/0!</v>
      </c>
      <c r="R92" s="1" t="e">
        <f t="shared" si="30"/>
        <v>#DIV/0!</v>
      </c>
    </row>
    <row r="93" spans="1:18" x14ac:dyDescent="0.25">
      <c r="A93" s="55">
        <f t="shared" si="31"/>
        <v>0</v>
      </c>
      <c r="B93" s="55">
        <f t="shared" si="31"/>
        <v>0</v>
      </c>
      <c r="C93" s="1"/>
      <c r="D93" s="1"/>
      <c r="E93" s="1"/>
      <c r="F93" s="1"/>
      <c r="G93" s="1" t="s">
        <v>104</v>
      </c>
      <c r="H93" s="1" t="s">
        <v>104</v>
      </c>
      <c r="I93" s="1"/>
      <c r="J93" s="1"/>
      <c r="K93" s="1"/>
      <c r="L93" s="1" t="e">
        <f t="shared" si="25"/>
        <v>#DIV/0!</v>
      </c>
      <c r="M93" s="1" t="e">
        <f t="shared" si="26"/>
        <v>#DIV/0!</v>
      </c>
      <c r="N93" s="1" t="s">
        <v>104</v>
      </c>
      <c r="O93" s="1" t="e">
        <f t="shared" si="27"/>
        <v>#DIV/0!</v>
      </c>
      <c r="P93" s="55" t="e">
        <f t="shared" si="28"/>
        <v>#DIV/0!</v>
      </c>
      <c r="Q93" s="1" t="e">
        <f t="shared" si="32"/>
        <v>#DIV/0!</v>
      </c>
      <c r="R93" s="1" t="e">
        <f t="shared" si="30"/>
        <v>#DIV/0!</v>
      </c>
    </row>
    <row r="94" spans="1:18" x14ac:dyDescent="0.25">
      <c r="A94" s="55">
        <f t="shared" ref="A94:B96" si="33">A25</f>
        <v>0</v>
      </c>
      <c r="B94" s="55">
        <f t="shared" si="33"/>
        <v>0</v>
      </c>
      <c r="C94" s="1"/>
      <c r="D94" s="1"/>
      <c r="E94" s="1"/>
      <c r="F94" s="1"/>
      <c r="G94" s="1" t="s">
        <v>104</v>
      </c>
      <c r="H94" s="1" t="s">
        <v>104</v>
      </c>
      <c r="I94" s="1"/>
      <c r="J94" s="1"/>
      <c r="K94" s="1"/>
      <c r="L94" s="1" t="e">
        <f t="shared" si="25"/>
        <v>#DIV/0!</v>
      </c>
      <c r="M94" s="1" t="e">
        <f t="shared" si="26"/>
        <v>#DIV/0!</v>
      </c>
      <c r="N94" s="1" t="s">
        <v>104</v>
      </c>
      <c r="O94" s="1" t="e">
        <f t="shared" si="27"/>
        <v>#DIV/0!</v>
      </c>
      <c r="P94" s="55" t="e">
        <f t="shared" si="28"/>
        <v>#DIV/0!</v>
      </c>
      <c r="Q94" s="1" t="e">
        <f t="shared" si="32"/>
        <v>#DIV/0!</v>
      </c>
      <c r="R94" s="1" t="e">
        <f t="shared" si="30"/>
        <v>#DIV/0!</v>
      </c>
    </row>
    <row r="95" spans="1:18" x14ac:dyDescent="0.25">
      <c r="A95" s="55">
        <f t="shared" si="33"/>
        <v>0</v>
      </c>
      <c r="B95" s="55">
        <f t="shared" si="33"/>
        <v>0</v>
      </c>
      <c r="C95" s="1"/>
      <c r="D95" s="1"/>
      <c r="E95" s="1"/>
      <c r="F95" s="1"/>
      <c r="G95" s="1" t="s">
        <v>104</v>
      </c>
      <c r="H95" s="1" t="s">
        <v>104</v>
      </c>
      <c r="I95" s="1"/>
      <c r="J95" s="1"/>
      <c r="K95" s="1"/>
      <c r="L95" s="1" t="e">
        <f t="shared" si="25"/>
        <v>#DIV/0!</v>
      </c>
      <c r="M95" s="1" t="e">
        <f t="shared" si="26"/>
        <v>#DIV/0!</v>
      </c>
      <c r="N95" s="1" t="s">
        <v>104</v>
      </c>
      <c r="O95" s="1" t="e">
        <f t="shared" si="27"/>
        <v>#DIV/0!</v>
      </c>
      <c r="P95" s="55" t="e">
        <f t="shared" si="28"/>
        <v>#DIV/0!</v>
      </c>
      <c r="Q95" s="1" t="e">
        <f t="shared" si="32"/>
        <v>#DIV/0!</v>
      </c>
      <c r="R95" s="1" t="e">
        <f t="shared" si="30"/>
        <v>#DIV/0!</v>
      </c>
    </row>
    <row r="96" spans="1:18" x14ac:dyDescent="0.25">
      <c r="A96" s="55">
        <f t="shared" si="33"/>
        <v>0</v>
      </c>
      <c r="B96" s="55">
        <f t="shared" si="33"/>
        <v>0</v>
      </c>
      <c r="C96" s="1"/>
      <c r="D96" s="1"/>
      <c r="E96" s="1"/>
      <c r="F96" s="1"/>
      <c r="G96" s="1" t="s">
        <v>104</v>
      </c>
      <c r="H96" s="1" t="s">
        <v>104</v>
      </c>
      <c r="I96" s="1"/>
      <c r="J96" s="1"/>
      <c r="K96" s="1"/>
      <c r="L96" s="1" t="e">
        <f t="shared" si="25"/>
        <v>#DIV/0!</v>
      </c>
      <c r="M96" s="1" t="e">
        <f t="shared" si="26"/>
        <v>#DIV/0!</v>
      </c>
      <c r="N96" s="1" t="s">
        <v>104</v>
      </c>
      <c r="O96" s="1" t="e">
        <f t="shared" si="27"/>
        <v>#DIV/0!</v>
      </c>
      <c r="P96" s="55" t="e">
        <f t="shared" si="28"/>
        <v>#DIV/0!</v>
      </c>
      <c r="Q96" s="1" t="e">
        <f t="shared" si="32"/>
        <v>#DIV/0!</v>
      </c>
      <c r="R96" s="1" t="e">
        <f t="shared" si="30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96"/>
  <sheetViews>
    <sheetView topLeftCell="I67" workbookViewId="0">
      <selection activeCell="L77" sqref="L77:R77"/>
    </sheetView>
  </sheetViews>
  <sheetFormatPr defaultColWidth="10.875" defaultRowHeight="15.75" x14ac:dyDescent="0.25"/>
  <cols>
    <col min="1" max="2" width="14.37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60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RANK(R8,$R$8:$R$27)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7" si="7">AVERAGE(C9,D9)</f>
        <v>#DIV/0!</v>
      </c>
      <c r="M9" s="55" t="e">
        <f t="shared" ref="M9:M27" si="8">AVERAGE(E9,F9)</f>
        <v>#DIV/0!</v>
      </c>
      <c r="N9" s="55" t="e">
        <f t="shared" ref="N9:N27" si="9">L9+M9</f>
        <v>#DIV/0!</v>
      </c>
      <c r="O9" s="55" t="e">
        <f t="shared" ref="O9:O27" si="10">AVERAGE(G9,H9)</f>
        <v>#DIV/0!</v>
      </c>
      <c r="P9" s="55" t="e">
        <f t="shared" ref="P9:P27" si="11">AVERAGE(I9,J9)</f>
        <v>#DIV/0!</v>
      </c>
      <c r="Q9" s="55" t="e">
        <f t="shared" ref="Q9:Q27" si="12">IF(O9+P9&gt;10,10,O9+P9)</f>
        <v>#DIV/0!</v>
      </c>
      <c r="R9" s="55" t="e">
        <f t="shared" ref="R9:R27" si="13">10+N9-Q9-K9</f>
        <v>#DIV/0!</v>
      </c>
      <c r="S9" s="1" t="e">
        <f t="shared" ref="S9:S27" si="14">RANK(R9,$R$8:$R$27)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9" spans="1:19" x14ac:dyDescent="0.25">
      <c r="A29" s="11" t="s">
        <v>59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67</v>
      </c>
      <c r="O30" s="5" t="s">
        <v>17</v>
      </c>
      <c r="P30" s="5" t="s">
        <v>10</v>
      </c>
      <c r="Q30" s="5" t="s">
        <v>137</v>
      </c>
      <c r="R30" s="5" t="s">
        <v>138</v>
      </c>
      <c r="S30" s="5" t="s">
        <v>66</v>
      </c>
    </row>
    <row r="31" spans="1:19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 t="e">
        <f t="shared" ref="L31" si="15">AVERAGE(C31,D31)</f>
        <v>#DIV/0!</v>
      </c>
      <c r="M31" s="55" t="e">
        <f t="shared" ref="M31" si="16">AVERAGE(E31,F31)</f>
        <v>#DIV/0!</v>
      </c>
      <c r="N31" s="55" t="e">
        <f t="shared" ref="N31" si="17">L31+M31</f>
        <v>#DIV/0!</v>
      </c>
      <c r="O31" s="55" t="e">
        <f t="shared" ref="O31" si="18">AVERAGE(G31,H31)</f>
        <v>#DIV/0!</v>
      </c>
      <c r="P31" s="55" t="e">
        <f t="shared" ref="P31" si="19">AVERAGE(I31,J31)</f>
        <v>#DIV/0!</v>
      </c>
      <c r="Q31" s="55" t="e">
        <f t="shared" ref="Q31" si="20">IF(O31+P31&gt;10,10,O31+P31)</f>
        <v>#DIV/0!</v>
      </c>
      <c r="R31" s="55" t="e">
        <f t="shared" ref="R31" si="21">10+N31-Q31-K31</f>
        <v>#DIV/0!</v>
      </c>
      <c r="S31" s="1" t="e">
        <f>RANK(R31,$R$31:$R$50)</f>
        <v>#DIV/0!</v>
      </c>
    </row>
    <row r="32" spans="1:19" x14ac:dyDescent="0.25">
      <c r="A32" s="55">
        <f t="shared" ref="A32:B50" si="22">A9</f>
        <v>0</v>
      </c>
      <c r="B32" s="55">
        <f t="shared" si="22"/>
        <v>0</v>
      </c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ref="L32:L50" si="23">AVERAGE(C32,D32)</f>
        <v>#DIV/0!</v>
      </c>
      <c r="M32" s="55" t="e">
        <f t="shared" ref="M32:M50" si="24">AVERAGE(E32,F32)</f>
        <v>#DIV/0!</v>
      </c>
      <c r="N32" s="55" t="e">
        <f t="shared" ref="N32:N50" si="25">L32+M32</f>
        <v>#DIV/0!</v>
      </c>
      <c r="O32" s="55" t="e">
        <f t="shared" ref="O32:O50" si="26">AVERAGE(G32,H32)</f>
        <v>#DIV/0!</v>
      </c>
      <c r="P32" s="55" t="e">
        <f t="shared" ref="P32:P50" si="27">AVERAGE(I32,J32)</f>
        <v>#DIV/0!</v>
      </c>
      <c r="Q32" s="55" t="e">
        <f t="shared" ref="Q32:Q50" si="28">IF(O32+P32&gt;10,10,O32+P32)</f>
        <v>#DIV/0!</v>
      </c>
      <c r="R32" s="55" t="e">
        <f t="shared" ref="R32:R50" si="29">10+N32-Q32-K32</f>
        <v>#DIV/0!</v>
      </c>
      <c r="S32" s="1" t="e">
        <f t="shared" ref="S32:S50" si="30">RANK(R32,$R$31:$R$50)</f>
        <v>#DIV/0!</v>
      </c>
    </row>
    <row r="33" spans="1:19" x14ac:dyDescent="0.25">
      <c r="A33" s="55">
        <f t="shared" si="22"/>
        <v>0</v>
      </c>
      <c r="B33" s="55">
        <f t="shared" si="22"/>
        <v>0</v>
      </c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23"/>
        <v>#DIV/0!</v>
      </c>
      <c r="M33" s="55" t="e">
        <f t="shared" si="24"/>
        <v>#DIV/0!</v>
      </c>
      <c r="N33" s="55" t="e">
        <f t="shared" si="25"/>
        <v>#DIV/0!</v>
      </c>
      <c r="O33" s="55" t="e">
        <f t="shared" si="26"/>
        <v>#DIV/0!</v>
      </c>
      <c r="P33" s="55" t="e">
        <f t="shared" si="27"/>
        <v>#DIV/0!</v>
      </c>
      <c r="Q33" s="55" t="e">
        <f t="shared" si="28"/>
        <v>#DIV/0!</v>
      </c>
      <c r="R33" s="55" t="e">
        <f t="shared" si="29"/>
        <v>#DIV/0!</v>
      </c>
      <c r="S33" s="1" t="e">
        <f t="shared" si="30"/>
        <v>#DIV/0!</v>
      </c>
    </row>
    <row r="34" spans="1:19" x14ac:dyDescent="0.25">
      <c r="A34" s="55">
        <f t="shared" si="22"/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23"/>
        <v>#DIV/0!</v>
      </c>
      <c r="M34" s="55" t="e">
        <f t="shared" si="24"/>
        <v>#DIV/0!</v>
      </c>
      <c r="N34" s="55" t="e">
        <f t="shared" si="25"/>
        <v>#DIV/0!</v>
      </c>
      <c r="O34" s="55" t="e">
        <f t="shared" si="26"/>
        <v>#DIV/0!</v>
      </c>
      <c r="P34" s="55" t="e">
        <f t="shared" si="27"/>
        <v>#DIV/0!</v>
      </c>
      <c r="Q34" s="55" t="e">
        <f t="shared" si="28"/>
        <v>#DIV/0!</v>
      </c>
      <c r="R34" s="55" t="e">
        <f t="shared" si="29"/>
        <v>#DIV/0!</v>
      </c>
      <c r="S34" s="1" t="e">
        <f t="shared" si="30"/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 t="shared" si="30"/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 t="shared" si="30"/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 t="shared" si="30"/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 t="shared" si="30"/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 t="shared" si="30"/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 t="shared" si="30"/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 t="shared" si="30"/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 t="shared" si="30"/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 t="shared" si="30"/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 t="shared" si="30"/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 t="shared" si="30"/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 t="shared" si="30"/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 t="shared" si="30"/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 t="shared" si="30"/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 t="shared" si="30"/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 t="shared" si="30"/>
        <v>#DIV/0!</v>
      </c>
    </row>
    <row r="52" spans="1:19" x14ac:dyDescent="0.25">
      <c r="A52" s="11" t="s">
        <v>58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67</v>
      </c>
      <c r="O53" s="5" t="s">
        <v>17</v>
      </c>
      <c r="P53" s="5" t="s">
        <v>10</v>
      </c>
      <c r="Q53" s="5" t="s">
        <v>137</v>
      </c>
      <c r="R53" s="5" t="s">
        <v>138</v>
      </c>
      <c r="S53" s="5" t="s">
        <v>66</v>
      </c>
    </row>
    <row r="54" spans="1:19" x14ac:dyDescent="0.25">
      <c r="A54" s="55">
        <f>A31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ref="L54" si="31">AVERAGE(C54,D54)</f>
        <v>#DIV/0!</v>
      </c>
      <c r="M54" s="55" t="e">
        <f t="shared" ref="M54" si="32">AVERAGE(E54,F54)</f>
        <v>#DIV/0!</v>
      </c>
      <c r="N54" s="55" t="e">
        <f t="shared" ref="N54" si="33">L54+M54</f>
        <v>#DIV/0!</v>
      </c>
      <c r="O54" s="55" t="e">
        <f t="shared" ref="O54" si="34">AVERAGE(G54,H54)</f>
        <v>#DIV/0!</v>
      </c>
      <c r="P54" s="55" t="e">
        <f t="shared" ref="P54" si="35">AVERAGE(I54,J54)</f>
        <v>#DIV/0!</v>
      </c>
      <c r="Q54" s="55" t="e">
        <f t="shared" ref="Q54" si="36">IF(O54+P54&gt;10,10,O54+P54)</f>
        <v>#DIV/0!</v>
      </c>
      <c r="R54" s="55" t="e">
        <f t="shared" ref="R54" si="37">10+N54-Q54-K54</f>
        <v>#DIV/0!</v>
      </c>
      <c r="S54" s="1" t="e">
        <f>RANK(R54,$R$54:$R$73)</f>
        <v>#DIV/0!</v>
      </c>
    </row>
    <row r="55" spans="1:19" x14ac:dyDescent="0.25">
      <c r="A55" s="55">
        <f t="shared" ref="A55:A73" si="38">A32</f>
        <v>0</v>
      </c>
      <c r="B55" s="55">
        <f t="shared" ref="B55:B73" si="39">B9</f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ref="L55:L73" si="40">AVERAGE(C55,D55)</f>
        <v>#DIV/0!</v>
      </c>
      <c r="M55" s="55" t="e">
        <f t="shared" ref="M55:M73" si="41">AVERAGE(E55,F55)</f>
        <v>#DIV/0!</v>
      </c>
      <c r="N55" s="55" t="e">
        <f t="shared" ref="N55:N73" si="42">L55+M55</f>
        <v>#DIV/0!</v>
      </c>
      <c r="O55" s="55" t="e">
        <f t="shared" ref="O55:O73" si="43">AVERAGE(G55,H55)</f>
        <v>#DIV/0!</v>
      </c>
      <c r="P55" s="55" t="e">
        <f t="shared" ref="P55:P73" si="44">AVERAGE(I55,J55)</f>
        <v>#DIV/0!</v>
      </c>
      <c r="Q55" s="55" t="e">
        <f t="shared" ref="Q55:Q73" si="45">IF(O55+P55&gt;10,10,O55+P55)</f>
        <v>#DIV/0!</v>
      </c>
      <c r="R55" s="55" t="e">
        <f t="shared" ref="R55:R73" si="46">10+N55-Q55-K55</f>
        <v>#DIV/0!</v>
      </c>
      <c r="S55" s="1" t="e">
        <f t="shared" ref="S55:S73" si="47">RANK(R55,$R$54:$R$73)</f>
        <v>#DIV/0!</v>
      </c>
    </row>
    <row r="56" spans="1:19" x14ac:dyDescent="0.25">
      <c r="A56" s="55">
        <f t="shared" si="38"/>
        <v>0</v>
      </c>
      <c r="B56" s="55">
        <f t="shared" si="39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40"/>
        <v>#DIV/0!</v>
      </c>
      <c r="M56" s="55" t="e">
        <f t="shared" si="41"/>
        <v>#DIV/0!</v>
      </c>
      <c r="N56" s="55" t="e">
        <f t="shared" si="42"/>
        <v>#DIV/0!</v>
      </c>
      <c r="O56" s="55" t="e">
        <f t="shared" si="43"/>
        <v>#DIV/0!</v>
      </c>
      <c r="P56" s="55" t="e">
        <f t="shared" si="44"/>
        <v>#DIV/0!</v>
      </c>
      <c r="Q56" s="55" t="e">
        <f t="shared" si="45"/>
        <v>#DIV/0!</v>
      </c>
      <c r="R56" s="55" t="e">
        <f t="shared" si="46"/>
        <v>#DIV/0!</v>
      </c>
      <c r="S56" s="1" t="e">
        <f t="shared" si="47"/>
        <v>#DIV/0!</v>
      </c>
    </row>
    <row r="57" spans="1:19" x14ac:dyDescent="0.25">
      <c r="A57" s="55">
        <f t="shared" si="38"/>
        <v>0</v>
      </c>
      <c r="B57" s="55">
        <f t="shared" si="39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40"/>
        <v>#DIV/0!</v>
      </c>
      <c r="M57" s="55" t="e">
        <f t="shared" si="41"/>
        <v>#DIV/0!</v>
      </c>
      <c r="N57" s="55" t="e">
        <f t="shared" si="42"/>
        <v>#DIV/0!</v>
      </c>
      <c r="O57" s="55" t="e">
        <f t="shared" si="43"/>
        <v>#DIV/0!</v>
      </c>
      <c r="P57" s="55" t="e">
        <f t="shared" si="44"/>
        <v>#DIV/0!</v>
      </c>
      <c r="Q57" s="55" t="e">
        <f t="shared" si="45"/>
        <v>#DIV/0!</v>
      </c>
      <c r="R57" s="55" t="e">
        <f t="shared" si="46"/>
        <v>#DIV/0!</v>
      </c>
      <c r="S57" s="1" t="e">
        <f t="shared" si="47"/>
        <v>#DIV/0!</v>
      </c>
    </row>
    <row r="58" spans="1:19" x14ac:dyDescent="0.25">
      <c r="A58" s="55">
        <f t="shared" si="38"/>
        <v>0</v>
      </c>
      <c r="B58" s="55">
        <f t="shared" si="39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40"/>
        <v>#DIV/0!</v>
      </c>
      <c r="M58" s="55" t="e">
        <f t="shared" si="41"/>
        <v>#DIV/0!</v>
      </c>
      <c r="N58" s="55" t="e">
        <f t="shared" si="42"/>
        <v>#DIV/0!</v>
      </c>
      <c r="O58" s="55" t="e">
        <f t="shared" si="43"/>
        <v>#DIV/0!</v>
      </c>
      <c r="P58" s="55" t="e">
        <f t="shared" si="44"/>
        <v>#DIV/0!</v>
      </c>
      <c r="Q58" s="55" t="e">
        <f t="shared" si="45"/>
        <v>#DIV/0!</v>
      </c>
      <c r="R58" s="55" t="e">
        <f t="shared" si="46"/>
        <v>#DIV/0!</v>
      </c>
      <c r="S58" s="1" t="e">
        <f t="shared" si="47"/>
        <v>#DIV/0!</v>
      </c>
    </row>
    <row r="59" spans="1:19" x14ac:dyDescent="0.25">
      <c r="A59" s="55">
        <f t="shared" si="38"/>
        <v>0</v>
      </c>
      <c r="B59" s="55">
        <f t="shared" si="39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40"/>
        <v>#DIV/0!</v>
      </c>
      <c r="M59" s="55" t="e">
        <f t="shared" si="41"/>
        <v>#DIV/0!</v>
      </c>
      <c r="N59" s="55" t="e">
        <f t="shared" si="42"/>
        <v>#DIV/0!</v>
      </c>
      <c r="O59" s="55" t="e">
        <f t="shared" si="43"/>
        <v>#DIV/0!</v>
      </c>
      <c r="P59" s="55" t="e">
        <f t="shared" si="44"/>
        <v>#DIV/0!</v>
      </c>
      <c r="Q59" s="55" t="e">
        <f t="shared" si="45"/>
        <v>#DIV/0!</v>
      </c>
      <c r="R59" s="55" t="e">
        <f t="shared" si="46"/>
        <v>#DIV/0!</v>
      </c>
      <c r="S59" s="1" t="e">
        <f t="shared" si="47"/>
        <v>#DIV/0!</v>
      </c>
    </row>
    <row r="60" spans="1:19" x14ac:dyDescent="0.25">
      <c r="A60" s="55">
        <f t="shared" si="38"/>
        <v>0</v>
      </c>
      <c r="B60" s="55">
        <f t="shared" si="39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40"/>
        <v>#DIV/0!</v>
      </c>
      <c r="M60" s="55" t="e">
        <f t="shared" si="41"/>
        <v>#DIV/0!</v>
      </c>
      <c r="N60" s="55" t="e">
        <f t="shared" si="42"/>
        <v>#DIV/0!</v>
      </c>
      <c r="O60" s="55" t="e">
        <f t="shared" si="43"/>
        <v>#DIV/0!</v>
      </c>
      <c r="P60" s="55" t="e">
        <f t="shared" si="44"/>
        <v>#DIV/0!</v>
      </c>
      <c r="Q60" s="55" t="e">
        <f t="shared" si="45"/>
        <v>#DIV/0!</v>
      </c>
      <c r="R60" s="55" t="e">
        <f t="shared" si="46"/>
        <v>#DIV/0!</v>
      </c>
      <c r="S60" s="1" t="e">
        <f t="shared" si="47"/>
        <v>#DIV/0!</v>
      </c>
    </row>
    <row r="61" spans="1:19" x14ac:dyDescent="0.25">
      <c r="A61" s="55">
        <f t="shared" si="38"/>
        <v>0</v>
      </c>
      <c r="B61" s="55">
        <f t="shared" si="39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40"/>
        <v>#DIV/0!</v>
      </c>
      <c r="M61" s="55" t="e">
        <f t="shared" si="41"/>
        <v>#DIV/0!</v>
      </c>
      <c r="N61" s="55" t="e">
        <f t="shared" si="42"/>
        <v>#DIV/0!</v>
      </c>
      <c r="O61" s="55" t="e">
        <f t="shared" si="43"/>
        <v>#DIV/0!</v>
      </c>
      <c r="P61" s="55" t="e">
        <f t="shared" si="44"/>
        <v>#DIV/0!</v>
      </c>
      <c r="Q61" s="55" t="e">
        <f t="shared" si="45"/>
        <v>#DIV/0!</v>
      </c>
      <c r="R61" s="55" t="e">
        <f t="shared" si="46"/>
        <v>#DIV/0!</v>
      </c>
      <c r="S61" s="1" t="e">
        <f t="shared" si="47"/>
        <v>#DIV/0!</v>
      </c>
    </row>
    <row r="62" spans="1:19" x14ac:dyDescent="0.25">
      <c r="A62" s="55">
        <f t="shared" si="38"/>
        <v>0</v>
      </c>
      <c r="B62" s="55">
        <f t="shared" si="39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40"/>
        <v>#DIV/0!</v>
      </c>
      <c r="M62" s="55" t="e">
        <f t="shared" si="41"/>
        <v>#DIV/0!</v>
      </c>
      <c r="N62" s="55" t="e">
        <f t="shared" si="42"/>
        <v>#DIV/0!</v>
      </c>
      <c r="O62" s="55" t="e">
        <f t="shared" si="43"/>
        <v>#DIV/0!</v>
      </c>
      <c r="P62" s="55" t="e">
        <f t="shared" si="44"/>
        <v>#DIV/0!</v>
      </c>
      <c r="Q62" s="55" t="e">
        <f t="shared" si="45"/>
        <v>#DIV/0!</v>
      </c>
      <c r="R62" s="55" t="e">
        <f t="shared" si="46"/>
        <v>#DIV/0!</v>
      </c>
      <c r="S62" s="1" t="e">
        <f t="shared" si="47"/>
        <v>#DIV/0!</v>
      </c>
    </row>
    <row r="63" spans="1:19" x14ac:dyDescent="0.25">
      <c r="A63" s="55">
        <f t="shared" si="38"/>
        <v>0</v>
      </c>
      <c r="B63" s="55">
        <f t="shared" si="39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40"/>
        <v>#DIV/0!</v>
      </c>
      <c r="M63" s="55" t="e">
        <f t="shared" si="41"/>
        <v>#DIV/0!</v>
      </c>
      <c r="N63" s="55" t="e">
        <f t="shared" si="42"/>
        <v>#DIV/0!</v>
      </c>
      <c r="O63" s="55" t="e">
        <f t="shared" si="43"/>
        <v>#DIV/0!</v>
      </c>
      <c r="P63" s="55" t="e">
        <f t="shared" si="44"/>
        <v>#DIV/0!</v>
      </c>
      <c r="Q63" s="55" t="e">
        <f t="shared" si="45"/>
        <v>#DIV/0!</v>
      </c>
      <c r="R63" s="55" t="e">
        <f t="shared" si="46"/>
        <v>#DIV/0!</v>
      </c>
      <c r="S63" s="1" t="e">
        <f t="shared" si="47"/>
        <v>#DIV/0!</v>
      </c>
    </row>
    <row r="64" spans="1:19" x14ac:dyDescent="0.25">
      <c r="A64" s="55">
        <f t="shared" si="38"/>
        <v>0</v>
      </c>
      <c r="B64" s="55">
        <f t="shared" si="39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40"/>
        <v>#DIV/0!</v>
      </c>
      <c r="M64" s="55" t="e">
        <f t="shared" si="41"/>
        <v>#DIV/0!</v>
      </c>
      <c r="N64" s="55" t="e">
        <f t="shared" si="42"/>
        <v>#DIV/0!</v>
      </c>
      <c r="O64" s="55" t="e">
        <f t="shared" si="43"/>
        <v>#DIV/0!</v>
      </c>
      <c r="P64" s="55" t="e">
        <f t="shared" si="44"/>
        <v>#DIV/0!</v>
      </c>
      <c r="Q64" s="55" t="e">
        <f t="shared" si="45"/>
        <v>#DIV/0!</v>
      </c>
      <c r="R64" s="55" t="e">
        <f t="shared" si="46"/>
        <v>#DIV/0!</v>
      </c>
      <c r="S64" s="1" t="e">
        <f t="shared" si="47"/>
        <v>#DIV/0!</v>
      </c>
    </row>
    <row r="65" spans="1:19" x14ac:dyDescent="0.25">
      <c r="A65" s="55">
        <f t="shared" si="38"/>
        <v>0</v>
      </c>
      <c r="B65" s="55">
        <f t="shared" si="39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40"/>
        <v>#DIV/0!</v>
      </c>
      <c r="M65" s="55" t="e">
        <f t="shared" si="41"/>
        <v>#DIV/0!</v>
      </c>
      <c r="N65" s="55" t="e">
        <f t="shared" si="42"/>
        <v>#DIV/0!</v>
      </c>
      <c r="O65" s="55" t="e">
        <f t="shared" si="43"/>
        <v>#DIV/0!</v>
      </c>
      <c r="P65" s="55" t="e">
        <f t="shared" si="44"/>
        <v>#DIV/0!</v>
      </c>
      <c r="Q65" s="55" t="e">
        <f t="shared" si="45"/>
        <v>#DIV/0!</v>
      </c>
      <c r="R65" s="55" t="e">
        <f t="shared" si="46"/>
        <v>#DIV/0!</v>
      </c>
      <c r="S65" s="1" t="e">
        <f t="shared" si="47"/>
        <v>#DIV/0!</v>
      </c>
    </row>
    <row r="66" spans="1:19" x14ac:dyDescent="0.25">
      <c r="A66" s="55">
        <f t="shared" si="38"/>
        <v>0</v>
      </c>
      <c r="B66" s="55">
        <f t="shared" si="39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40"/>
        <v>#DIV/0!</v>
      </c>
      <c r="M66" s="55" t="e">
        <f t="shared" si="41"/>
        <v>#DIV/0!</v>
      </c>
      <c r="N66" s="55" t="e">
        <f t="shared" si="42"/>
        <v>#DIV/0!</v>
      </c>
      <c r="O66" s="55" t="e">
        <f t="shared" si="43"/>
        <v>#DIV/0!</v>
      </c>
      <c r="P66" s="55" t="e">
        <f t="shared" si="44"/>
        <v>#DIV/0!</v>
      </c>
      <c r="Q66" s="55" t="e">
        <f t="shared" si="45"/>
        <v>#DIV/0!</v>
      </c>
      <c r="R66" s="55" t="e">
        <f t="shared" si="46"/>
        <v>#DIV/0!</v>
      </c>
      <c r="S66" s="1" t="e">
        <f t="shared" si="47"/>
        <v>#DIV/0!</v>
      </c>
    </row>
    <row r="67" spans="1:19" x14ac:dyDescent="0.25">
      <c r="A67" s="55">
        <f t="shared" si="38"/>
        <v>0</v>
      </c>
      <c r="B67" s="55">
        <f t="shared" si="39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40"/>
        <v>#DIV/0!</v>
      </c>
      <c r="M67" s="55" t="e">
        <f t="shared" si="41"/>
        <v>#DIV/0!</v>
      </c>
      <c r="N67" s="55" t="e">
        <f t="shared" si="42"/>
        <v>#DIV/0!</v>
      </c>
      <c r="O67" s="55" t="e">
        <f t="shared" si="43"/>
        <v>#DIV/0!</v>
      </c>
      <c r="P67" s="55" t="e">
        <f t="shared" si="44"/>
        <v>#DIV/0!</v>
      </c>
      <c r="Q67" s="55" t="e">
        <f t="shared" si="45"/>
        <v>#DIV/0!</v>
      </c>
      <c r="R67" s="55" t="e">
        <f t="shared" si="46"/>
        <v>#DIV/0!</v>
      </c>
      <c r="S67" s="1" t="e">
        <f t="shared" si="47"/>
        <v>#DIV/0!</v>
      </c>
    </row>
    <row r="68" spans="1:19" x14ac:dyDescent="0.25">
      <c r="A68" s="55">
        <f t="shared" si="38"/>
        <v>0</v>
      </c>
      <c r="B68" s="55">
        <f t="shared" si="39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40"/>
        <v>#DIV/0!</v>
      </c>
      <c r="M68" s="55" t="e">
        <f t="shared" si="41"/>
        <v>#DIV/0!</v>
      </c>
      <c r="N68" s="55" t="e">
        <f t="shared" si="42"/>
        <v>#DIV/0!</v>
      </c>
      <c r="O68" s="55" t="e">
        <f t="shared" si="43"/>
        <v>#DIV/0!</v>
      </c>
      <c r="P68" s="55" t="e">
        <f t="shared" si="44"/>
        <v>#DIV/0!</v>
      </c>
      <c r="Q68" s="55" t="e">
        <f t="shared" si="45"/>
        <v>#DIV/0!</v>
      </c>
      <c r="R68" s="55" t="e">
        <f t="shared" si="46"/>
        <v>#DIV/0!</v>
      </c>
      <c r="S68" s="1" t="e">
        <f t="shared" si="47"/>
        <v>#DIV/0!</v>
      </c>
    </row>
    <row r="69" spans="1:19" x14ac:dyDescent="0.25">
      <c r="A69" s="55">
        <f t="shared" si="38"/>
        <v>0</v>
      </c>
      <c r="B69" s="55">
        <f t="shared" si="39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40"/>
        <v>#DIV/0!</v>
      </c>
      <c r="M69" s="55" t="e">
        <f t="shared" si="41"/>
        <v>#DIV/0!</v>
      </c>
      <c r="N69" s="55" t="e">
        <f t="shared" si="42"/>
        <v>#DIV/0!</v>
      </c>
      <c r="O69" s="55" t="e">
        <f t="shared" si="43"/>
        <v>#DIV/0!</v>
      </c>
      <c r="P69" s="55" t="e">
        <f t="shared" si="44"/>
        <v>#DIV/0!</v>
      </c>
      <c r="Q69" s="55" t="e">
        <f t="shared" si="45"/>
        <v>#DIV/0!</v>
      </c>
      <c r="R69" s="55" t="e">
        <f t="shared" si="46"/>
        <v>#DIV/0!</v>
      </c>
      <c r="S69" s="1" t="e">
        <f t="shared" si="47"/>
        <v>#DIV/0!</v>
      </c>
    </row>
    <row r="70" spans="1:19" x14ac:dyDescent="0.25">
      <c r="A70" s="55">
        <f t="shared" si="38"/>
        <v>0</v>
      </c>
      <c r="B70" s="55">
        <f t="shared" si="39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40"/>
        <v>#DIV/0!</v>
      </c>
      <c r="M70" s="55" t="e">
        <f t="shared" si="41"/>
        <v>#DIV/0!</v>
      </c>
      <c r="N70" s="55" t="e">
        <f t="shared" si="42"/>
        <v>#DIV/0!</v>
      </c>
      <c r="O70" s="55" t="e">
        <f t="shared" si="43"/>
        <v>#DIV/0!</v>
      </c>
      <c r="P70" s="55" t="e">
        <f t="shared" si="44"/>
        <v>#DIV/0!</v>
      </c>
      <c r="Q70" s="55" t="e">
        <f t="shared" si="45"/>
        <v>#DIV/0!</v>
      </c>
      <c r="R70" s="55" t="e">
        <f t="shared" si="46"/>
        <v>#DIV/0!</v>
      </c>
      <c r="S70" s="1" t="e">
        <f t="shared" si="47"/>
        <v>#DIV/0!</v>
      </c>
    </row>
    <row r="71" spans="1:19" x14ac:dyDescent="0.25">
      <c r="A71" s="55">
        <f t="shared" si="38"/>
        <v>0</v>
      </c>
      <c r="B71" s="55">
        <f t="shared" si="39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40"/>
        <v>#DIV/0!</v>
      </c>
      <c r="M71" s="55" t="e">
        <f t="shared" si="41"/>
        <v>#DIV/0!</v>
      </c>
      <c r="N71" s="55" t="e">
        <f t="shared" si="42"/>
        <v>#DIV/0!</v>
      </c>
      <c r="O71" s="55" t="e">
        <f t="shared" si="43"/>
        <v>#DIV/0!</v>
      </c>
      <c r="P71" s="55" t="e">
        <f t="shared" si="44"/>
        <v>#DIV/0!</v>
      </c>
      <c r="Q71" s="55" t="e">
        <f t="shared" si="45"/>
        <v>#DIV/0!</v>
      </c>
      <c r="R71" s="55" t="e">
        <f t="shared" si="46"/>
        <v>#DIV/0!</v>
      </c>
      <c r="S71" s="1" t="e">
        <f t="shared" si="47"/>
        <v>#DIV/0!</v>
      </c>
    </row>
    <row r="72" spans="1:19" x14ac:dyDescent="0.25">
      <c r="A72" s="55">
        <f t="shared" si="38"/>
        <v>0</v>
      </c>
      <c r="B72" s="55">
        <f t="shared" si="39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40"/>
        <v>#DIV/0!</v>
      </c>
      <c r="M72" s="55" t="e">
        <f t="shared" si="41"/>
        <v>#DIV/0!</v>
      </c>
      <c r="N72" s="55" t="e">
        <f t="shared" si="42"/>
        <v>#DIV/0!</v>
      </c>
      <c r="O72" s="55" t="e">
        <f t="shared" si="43"/>
        <v>#DIV/0!</v>
      </c>
      <c r="P72" s="55" t="e">
        <f t="shared" si="44"/>
        <v>#DIV/0!</v>
      </c>
      <c r="Q72" s="55" t="e">
        <f t="shared" si="45"/>
        <v>#DIV/0!</v>
      </c>
      <c r="R72" s="55" t="e">
        <f t="shared" si="46"/>
        <v>#DIV/0!</v>
      </c>
      <c r="S72" s="1" t="e">
        <f t="shared" si="47"/>
        <v>#DIV/0!</v>
      </c>
    </row>
    <row r="73" spans="1:19" x14ac:dyDescent="0.25">
      <c r="A73" s="55">
        <f t="shared" si="38"/>
        <v>0</v>
      </c>
      <c r="B73" s="55">
        <f t="shared" si="39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40"/>
        <v>#DIV/0!</v>
      </c>
      <c r="M73" s="55" t="e">
        <f t="shared" si="41"/>
        <v>#DIV/0!</v>
      </c>
      <c r="N73" s="55" t="e">
        <f t="shared" si="42"/>
        <v>#DIV/0!</v>
      </c>
      <c r="O73" s="55" t="e">
        <f t="shared" si="43"/>
        <v>#DIV/0!</v>
      </c>
      <c r="P73" s="55" t="e">
        <f t="shared" si="44"/>
        <v>#DIV/0!</v>
      </c>
      <c r="Q73" s="55" t="e">
        <f t="shared" si="45"/>
        <v>#DIV/0!</v>
      </c>
      <c r="R73" s="55" t="e">
        <f t="shared" si="46"/>
        <v>#DIV/0!</v>
      </c>
      <c r="S73" s="1" t="e">
        <f t="shared" si="47"/>
        <v>#DIV/0!</v>
      </c>
    </row>
    <row r="75" spans="1:19" x14ac:dyDescent="0.25">
      <c r="A75" s="11" t="s">
        <v>57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67</v>
      </c>
      <c r="O76" s="5" t="s">
        <v>17</v>
      </c>
      <c r="P76" s="5" t="s">
        <v>10</v>
      </c>
      <c r="Q76" s="5" t="s">
        <v>137</v>
      </c>
      <c r="R76" s="5" t="s">
        <v>138</v>
      </c>
      <c r="S76" s="5" t="s">
        <v>66</v>
      </c>
    </row>
    <row r="77" spans="1:19" x14ac:dyDescent="0.25">
      <c r="A77" s="55">
        <f>A54</f>
        <v>0</v>
      </c>
      <c r="B77" s="55">
        <f>B8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 t="e">
        <f t="shared" ref="L77" si="48">AVERAGE(C77,D77)</f>
        <v>#DIV/0!</v>
      </c>
      <c r="M77" s="55" t="e">
        <f t="shared" ref="M77" si="49">AVERAGE(E77,F77)</f>
        <v>#DIV/0!</v>
      </c>
      <c r="N77" s="55" t="e">
        <f t="shared" ref="N77" si="50">L77+M77</f>
        <v>#DIV/0!</v>
      </c>
      <c r="O77" s="55" t="e">
        <f t="shared" ref="O77" si="51">AVERAGE(G77,H77)</f>
        <v>#DIV/0!</v>
      </c>
      <c r="P77" s="55" t="e">
        <f t="shared" ref="P77" si="52">AVERAGE(I77,J77)</f>
        <v>#DIV/0!</v>
      </c>
      <c r="Q77" s="55" t="e">
        <f t="shared" ref="Q77" si="53">IF(O77+P77&gt;10,10,O77+P77)</f>
        <v>#DIV/0!</v>
      </c>
      <c r="R77" s="55" t="e">
        <f t="shared" ref="R77" si="54">10+N77-Q77-K77</f>
        <v>#DIV/0!</v>
      </c>
      <c r="S77" s="1" t="e">
        <f>RANK(R77,$R$77:$R$96)</f>
        <v>#DIV/0!</v>
      </c>
    </row>
    <row r="78" spans="1:19" x14ac:dyDescent="0.25">
      <c r="A78" s="55">
        <f t="shared" ref="A78:A96" si="55">A55</f>
        <v>0</v>
      </c>
      <c r="B78" s="55">
        <f t="shared" ref="B78:B96" si="56">B9</f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ref="L78:L96" si="57">AVERAGE(C78,D78)</f>
        <v>#DIV/0!</v>
      </c>
      <c r="M78" s="55" t="e">
        <f t="shared" ref="M78:M96" si="58">AVERAGE(E78,F78)</f>
        <v>#DIV/0!</v>
      </c>
      <c r="N78" s="55" t="e">
        <f t="shared" ref="N78:N96" si="59">L78+M78</f>
        <v>#DIV/0!</v>
      </c>
      <c r="O78" s="55" t="e">
        <f t="shared" ref="O78:O96" si="60">AVERAGE(G78,H78)</f>
        <v>#DIV/0!</v>
      </c>
      <c r="P78" s="55" t="e">
        <f t="shared" ref="P78:P96" si="61">AVERAGE(I78,J78)</f>
        <v>#DIV/0!</v>
      </c>
      <c r="Q78" s="55" t="e">
        <f t="shared" ref="Q78:Q96" si="62">IF(O78+P78&gt;10,10,O78+P78)</f>
        <v>#DIV/0!</v>
      </c>
      <c r="R78" s="55" t="e">
        <f t="shared" ref="R78:R96" si="63">10+N78-Q78-K78</f>
        <v>#DIV/0!</v>
      </c>
      <c r="S78" s="1" t="e">
        <f t="shared" ref="S78:S96" si="64">RANK(R78,$R$77:$R$96)</f>
        <v>#DIV/0!</v>
      </c>
    </row>
    <row r="79" spans="1:19" x14ac:dyDescent="0.25">
      <c r="A79" s="55">
        <f t="shared" si="55"/>
        <v>0</v>
      </c>
      <c r="B79" s="55">
        <f t="shared" si="56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57"/>
        <v>#DIV/0!</v>
      </c>
      <c r="M79" s="55" t="e">
        <f t="shared" si="58"/>
        <v>#DIV/0!</v>
      </c>
      <c r="N79" s="55" t="e">
        <f t="shared" si="59"/>
        <v>#DIV/0!</v>
      </c>
      <c r="O79" s="55" t="e">
        <f t="shared" si="60"/>
        <v>#DIV/0!</v>
      </c>
      <c r="P79" s="55" t="e">
        <f t="shared" si="61"/>
        <v>#DIV/0!</v>
      </c>
      <c r="Q79" s="55" t="e">
        <f t="shared" si="62"/>
        <v>#DIV/0!</v>
      </c>
      <c r="R79" s="55" t="e">
        <f t="shared" si="63"/>
        <v>#DIV/0!</v>
      </c>
      <c r="S79" s="1" t="e">
        <f t="shared" si="64"/>
        <v>#DIV/0!</v>
      </c>
    </row>
    <row r="80" spans="1:19" x14ac:dyDescent="0.25">
      <c r="A80" s="55">
        <f t="shared" si="55"/>
        <v>0</v>
      </c>
      <c r="B80" s="55">
        <f t="shared" si="56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57"/>
        <v>#DIV/0!</v>
      </c>
      <c r="M80" s="55" t="e">
        <f t="shared" si="58"/>
        <v>#DIV/0!</v>
      </c>
      <c r="N80" s="55" t="e">
        <f t="shared" si="59"/>
        <v>#DIV/0!</v>
      </c>
      <c r="O80" s="55" t="e">
        <f t="shared" si="60"/>
        <v>#DIV/0!</v>
      </c>
      <c r="P80" s="55" t="e">
        <f t="shared" si="61"/>
        <v>#DIV/0!</v>
      </c>
      <c r="Q80" s="55" t="e">
        <f t="shared" si="62"/>
        <v>#DIV/0!</v>
      </c>
      <c r="R80" s="55" t="e">
        <f t="shared" si="63"/>
        <v>#DIV/0!</v>
      </c>
      <c r="S80" s="1" t="e">
        <f t="shared" si="64"/>
        <v>#DIV/0!</v>
      </c>
    </row>
    <row r="81" spans="1:19" x14ac:dyDescent="0.25">
      <c r="A81" s="55">
        <f t="shared" si="55"/>
        <v>0</v>
      </c>
      <c r="B81" s="55">
        <f t="shared" si="56"/>
        <v>0</v>
      </c>
      <c r="C81" s="1"/>
      <c r="D81" s="1"/>
      <c r="E81" s="1"/>
      <c r="F81" s="1"/>
      <c r="G81" s="1"/>
      <c r="H81" s="1"/>
      <c r="I81" s="1"/>
      <c r="J81" s="1"/>
      <c r="K81" s="1"/>
      <c r="L81" s="55" t="e">
        <f t="shared" si="57"/>
        <v>#DIV/0!</v>
      </c>
      <c r="M81" s="55" t="e">
        <f t="shared" si="58"/>
        <v>#DIV/0!</v>
      </c>
      <c r="N81" s="55" t="e">
        <f t="shared" si="59"/>
        <v>#DIV/0!</v>
      </c>
      <c r="O81" s="55" t="e">
        <f t="shared" si="60"/>
        <v>#DIV/0!</v>
      </c>
      <c r="P81" s="55" t="e">
        <f t="shared" si="61"/>
        <v>#DIV/0!</v>
      </c>
      <c r="Q81" s="55" t="e">
        <f t="shared" si="62"/>
        <v>#DIV/0!</v>
      </c>
      <c r="R81" s="55" t="e">
        <f t="shared" si="63"/>
        <v>#DIV/0!</v>
      </c>
      <c r="S81" s="1" t="e">
        <f t="shared" si="64"/>
        <v>#DIV/0!</v>
      </c>
    </row>
    <row r="82" spans="1:19" x14ac:dyDescent="0.25">
      <c r="A82" s="55">
        <f t="shared" si="55"/>
        <v>0</v>
      </c>
      <c r="B82" s="55">
        <f t="shared" si="56"/>
        <v>0</v>
      </c>
      <c r="C82" s="1"/>
      <c r="D82" s="1"/>
      <c r="E82" s="1"/>
      <c r="F82" s="1"/>
      <c r="G82" s="1"/>
      <c r="H82" s="1"/>
      <c r="I82" s="1"/>
      <c r="J82" s="1"/>
      <c r="K82" s="1"/>
      <c r="L82" s="55" t="e">
        <f t="shared" si="57"/>
        <v>#DIV/0!</v>
      </c>
      <c r="M82" s="55" t="e">
        <f t="shared" si="58"/>
        <v>#DIV/0!</v>
      </c>
      <c r="N82" s="55" t="e">
        <f t="shared" si="59"/>
        <v>#DIV/0!</v>
      </c>
      <c r="O82" s="55" t="e">
        <f t="shared" si="60"/>
        <v>#DIV/0!</v>
      </c>
      <c r="P82" s="55" t="e">
        <f t="shared" si="61"/>
        <v>#DIV/0!</v>
      </c>
      <c r="Q82" s="55" t="e">
        <f t="shared" si="62"/>
        <v>#DIV/0!</v>
      </c>
      <c r="R82" s="55" t="e">
        <f t="shared" si="63"/>
        <v>#DIV/0!</v>
      </c>
      <c r="S82" s="1" t="e">
        <f t="shared" si="64"/>
        <v>#DIV/0!</v>
      </c>
    </row>
    <row r="83" spans="1:19" x14ac:dyDescent="0.25">
      <c r="A83" s="55">
        <f t="shared" si="55"/>
        <v>0</v>
      </c>
      <c r="B83" s="55">
        <f t="shared" si="56"/>
        <v>0</v>
      </c>
      <c r="C83" s="1"/>
      <c r="D83" s="1"/>
      <c r="E83" s="1"/>
      <c r="F83" s="1"/>
      <c r="G83" s="1"/>
      <c r="H83" s="1"/>
      <c r="I83" s="1"/>
      <c r="J83" s="1"/>
      <c r="K83" s="1"/>
      <c r="L83" s="55" t="e">
        <f t="shared" si="57"/>
        <v>#DIV/0!</v>
      </c>
      <c r="M83" s="55" t="e">
        <f t="shared" si="58"/>
        <v>#DIV/0!</v>
      </c>
      <c r="N83" s="55" t="e">
        <f t="shared" si="59"/>
        <v>#DIV/0!</v>
      </c>
      <c r="O83" s="55" t="e">
        <f t="shared" si="60"/>
        <v>#DIV/0!</v>
      </c>
      <c r="P83" s="55" t="e">
        <f t="shared" si="61"/>
        <v>#DIV/0!</v>
      </c>
      <c r="Q83" s="55" t="e">
        <f t="shared" si="62"/>
        <v>#DIV/0!</v>
      </c>
      <c r="R83" s="55" t="e">
        <f t="shared" si="63"/>
        <v>#DIV/0!</v>
      </c>
      <c r="S83" s="1" t="e">
        <f t="shared" si="64"/>
        <v>#DIV/0!</v>
      </c>
    </row>
    <row r="84" spans="1:19" x14ac:dyDescent="0.25">
      <c r="A84" s="55">
        <f t="shared" si="55"/>
        <v>0</v>
      </c>
      <c r="B84" s="55">
        <f t="shared" si="56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si="57"/>
        <v>#DIV/0!</v>
      </c>
      <c r="M84" s="55" t="e">
        <f t="shared" si="58"/>
        <v>#DIV/0!</v>
      </c>
      <c r="N84" s="55" t="e">
        <f t="shared" si="59"/>
        <v>#DIV/0!</v>
      </c>
      <c r="O84" s="55" t="e">
        <f t="shared" si="60"/>
        <v>#DIV/0!</v>
      </c>
      <c r="P84" s="55" t="e">
        <f t="shared" si="61"/>
        <v>#DIV/0!</v>
      </c>
      <c r="Q84" s="55" t="e">
        <f t="shared" si="62"/>
        <v>#DIV/0!</v>
      </c>
      <c r="R84" s="55" t="e">
        <f t="shared" si="63"/>
        <v>#DIV/0!</v>
      </c>
      <c r="S84" s="1" t="e">
        <f t="shared" si="64"/>
        <v>#DIV/0!</v>
      </c>
    </row>
    <row r="85" spans="1:19" x14ac:dyDescent="0.25">
      <c r="A85" s="55">
        <f t="shared" si="55"/>
        <v>0</v>
      </c>
      <c r="B85" s="55">
        <f t="shared" si="56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7"/>
        <v>#DIV/0!</v>
      </c>
      <c r="M85" s="55" t="e">
        <f t="shared" si="58"/>
        <v>#DIV/0!</v>
      </c>
      <c r="N85" s="55" t="e">
        <f t="shared" si="59"/>
        <v>#DIV/0!</v>
      </c>
      <c r="O85" s="55" t="e">
        <f t="shared" si="60"/>
        <v>#DIV/0!</v>
      </c>
      <c r="P85" s="55" t="e">
        <f t="shared" si="61"/>
        <v>#DIV/0!</v>
      </c>
      <c r="Q85" s="55" t="e">
        <f t="shared" si="62"/>
        <v>#DIV/0!</v>
      </c>
      <c r="R85" s="55" t="e">
        <f t="shared" si="63"/>
        <v>#DIV/0!</v>
      </c>
      <c r="S85" s="1" t="e">
        <f t="shared" si="64"/>
        <v>#DIV/0!</v>
      </c>
    </row>
    <row r="86" spans="1:19" x14ac:dyDescent="0.25">
      <c r="A86" s="55">
        <f t="shared" si="55"/>
        <v>0</v>
      </c>
      <c r="B86" s="55">
        <f t="shared" si="56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7"/>
        <v>#DIV/0!</v>
      </c>
      <c r="M86" s="55" t="e">
        <f t="shared" si="58"/>
        <v>#DIV/0!</v>
      </c>
      <c r="N86" s="55" t="e">
        <f t="shared" si="59"/>
        <v>#DIV/0!</v>
      </c>
      <c r="O86" s="55" t="e">
        <f t="shared" si="60"/>
        <v>#DIV/0!</v>
      </c>
      <c r="P86" s="55" t="e">
        <f t="shared" si="61"/>
        <v>#DIV/0!</v>
      </c>
      <c r="Q86" s="55" t="e">
        <f t="shared" si="62"/>
        <v>#DIV/0!</v>
      </c>
      <c r="R86" s="55" t="e">
        <f t="shared" si="63"/>
        <v>#DIV/0!</v>
      </c>
      <c r="S86" s="1" t="e">
        <f t="shared" si="64"/>
        <v>#DIV/0!</v>
      </c>
    </row>
    <row r="87" spans="1:19" x14ac:dyDescent="0.25">
      <c r="A87" s="55">
        <f t="shared" si="55"/>
        <v>0</v>
      </c>
      <c r="B87" s="55">
        <f t="shared" si="56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7"/>
        <v>#DIV/0!</v>
      </c>
      <c r="M87" s="55" t="e">
        <f t="shared" si="58"/>
        <v>#DIV/0!</v>
      </c>
      <c r="N87" s="55" t="e">
        <f t="shared" si="59"/>
        <v>#DIV/0!</v>
      </c>
      <c r="O87" s="55" t="e">
        <f t="shared" si="60"/>
        <v>#DIV/0!</v>
      </c>
      <c r="P87" s="55" t="e">
        <f t="shared" si="61"/>
        <v>#DIV/0!</v>
      </c>
      <c r="Q87" s="55" t="e">
        <f t="shared" si="62"/>
        <v>#DIV/0!</v>
      </c>
      <c r="R87" s="55" t="e">
        <f t="shared" si="63"/>
        <v>#DIV/0!</v>
      </c>
      <c r="S87" s="1" t="e">
        <f t="shared" si="64"/>
        <v>#DIV/0!</v>
      </c>
    </row>
    <row r="88" spans="1:19" x14ac:dyDescent="0.25">
      <c r="A88" s="55">
        <f t="shared" si="55"/>
        <v>0</v>
      </c>
      <c r="B88" s="55">
        <f t="shared" si="56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7"/>
        <v>#DIV/0!</v>
      </c>
      <c r="M88" s="55" t="e">
        <f t="shared" si="58"/>
        <v>#DIV/0!</v>
      </c>
      <c r="N88" s="55" t="e">
        <f t="shared" si="59"/>
        <v>#DIV/0!</v>
      </c>
      <c r="O88" s="55" t="e">
        <f t="shared" si="60"/>
        <v>#DIV/0!</v>
      </c>
      <c r="P88" s="55" t="e">
        <f t="shared" si="61"/>
        <v>#DIV/0!</v>
      </c>
      <c r="Q88" s="55" t="e">
        <f t="shared" si="62"/>
        <v>#DIV/0!</v>
      </c>
      <c r="R88" s="55" t="e">
        <f t="shared" si="63"/>
        <v>#DIV/0!</v>
      </c>
      <c r="S88" s="1" t="e">
        <f t="shared" si="64"/>
        <v>#DIV/0!</v>
      </c>
    </row>
    <row r="89" spans="1:19" x14ac:dyDescent="0.25">
      <c r="A89" s="55">
        <f t="shared" si="55"/>
        <v>0</v>
      </c>
      <c r="B89" s="55">
        <f t="shared" si="56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7"/>
        <v>#DIV/0!</v>
      </c>
      <c r="M89" s="55" t="e">
        <f t="shared" si="58"/>
        <v>#DIV/0!</v>
      </c>
      <c r="N89" s="55" t="e">
        <f t="shared" si="59"/>
        <v>#DIV/0!</v>
      </c>
      <c r="O89" s="55" t="e">
        <f t="shared" si="60"/>
        <v>#DIV/0!</v>
      </c>
      <c r="P89" s="55" t="e">
        <f t="shared" si="61"/>
        <v>#DIV/0!</v>
      </c>
      <c r="Q89" s="55" t="e">
        <f t="shared" si="62"/>
        <v>#DIV/0!</v>
      </c>
      <c r="R89" s="55" t="e">
        <f t="shared" si="63"/>
        <v>#DIV/0!</v>
      </c>
      <c r="S89" s="1" t="e">
        <f t="shared" si="64"/>
        <v>#DIV/0!</v>
      </c>
    </row>
    <row r="90" spans="1:19" x14ac:dyDescent="0.25">
      <c r="A90" s="55">
        <f t="shared" si="55"/>
        <v>0</v>
      </c>
      <c r="B90" s="55">
        <f t="shared" si="56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7"/>
        <v>#DIV/0!</v>
      </c>
      <c r="M90" s="55" t="e">
        <f t="shared" si="58"/>
        <v>#DIV/0!</v>
      </c>
      <c r="N90" s="55" t="e">
        <f t="shared" si="59"/>
        <v>#DIV/0!</v>
      </c>
      <c r="O90" s="55" t="e">
        <f t="shared" si="60"/>
        <v>#DIV/0!</v>
      </c>
      <c r="P90" s="55" t="e">
        <f t="shared" si="61"/>
        <v>#DIV/0!</v>
      </c>
      <c r="Q90" s="55" t="e">
        <f t="shared" si="62"/>
        <v>#DIV/0!</v>
      </c>
      <c r="R90" s="55" t="e">
        <f t="shared" si="63"/>
        <v>#DIV/0!</v>
      </c>
      <c r="S90" s="1" t="e">
        <f t="shared" si="64"/>
        <v>#DIV/0!</v>
      </c>
    </row>
    <row r="91" spans="1:19" x14ac:dyDescent="0.25">
      <c r="A91" s="55">
        <f t="shared" si="55"/>
        <v>0</v>
      </c>
      <c r="B91" s="55">
        <f t="shared" si="56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7"/>
        <v>#DIV/0!</v>
      </c>
      <c r="M91" s="55" t="e">
        <f t="shared" si="58"/>
        <v>#DIV/0!</v>
      </c>
      <c r="N91" s="55" t="e">
        <f t="shared" si="59"/>
        <v>#DIV/0!</v>
      </c>
      <c r="O91" s="55" t="e">
        <f t="shared" si="60"/>
        <v>#DIV/0!</v>
      </c>
      <c r="P91" s="55" t="e">
        <f t="shared" si="61"/>
        <v>#DIV/0!</v>
      </c>
      <c r="Q91" s="55" t="e">
        <f t="shared" si="62"/>
        <v>#DIV/0!</v>
      </c>
      <c r="R91" s="55" t="e">
        <f t="shared" si="63"/>
        <v>#DIV/0!</v>
      </c>
      <c r="S91" s="1" t="e">
        <f t="shared" si="64"/>
        <v>#DIV/0!</v>
      </c>
    </row>
    <row r="92" spans="1:19" x14ac:dyDescent="0.25">
      <c r="A92" s="55">
        <f t="shared" si="55"/>
        <v>0</v>
      </c>
      <c r="B92" s="55">
        <f t="shared" si="56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7"/>
        <v>#DIV/0!</v>
      </c>
      <c r="M92" s="55" t="e">
        <f t="shared" si="58"/>
        <v>#DIV/0!</v>
      </c>
      <c r="N92" s="55" t="e">
        <f t="shared" si="59"/>
        <v>#DIV/0!</v>
      </c>
      <c r="O92" s="55" t="e">
        <f t="shared" si="60"/>
        <v>#DIV/0!</v>
      </c>
      <c r="P92" s="55" t="e">
        <f t="shared" si="61"/>
        <v>#DIV/0!</v>
      </c>
      <c r="Q92" s="55" t="e">
        <f t="shared" si="62"/>
        <v>#DIV/0!</v>
      </c>
      <c r="R92" s="55" t="e">
        <f t="shared" si="63"/>
        <v>#DIV/0!</v>
      </c>
      <c r="S92" s="1" t="e">
        <f t="shared" si="64"/>
        <v>#DIV/0!</v>
      </c>
    </row>
    <row r="93" spans="1:19" x14ac:dyDescent="0.25">
      <c r="A93" s="55">
        <f t="shared" si="55"/>
        <v>0</v>
      </c>
      <c r="B93" s="55">
        <f t="shared" si="56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7"/>
        <v>#DIV/0!</v>
      </c>
      <c r="M93" s="55" t="e">
        <f t="shared" si="58"/>
        <v>#DIV/0!</v>
      </c>
      <c r="N93" s="55" t="e">
        <f t="shared" si="59"/>
        <v>#DIV/0!</v>
      </c>
      <c r="O93" s="55" t="e">
        <f t="shared" si="60"/>
        <v>#DIV/0!</v>
      </c>
      <c r="P93" s="55" t="e">
        <f t="shared" si="61"/>
        <v>#DIV/0!</v>
      </c>
      <c r="Q93" s="55" t="e">
        <f t="shared" si="62"/>
        <v>#DIV/0!</v>
      </c>
      <c r="R93" s="55" t="e">
        <f t="shared" si="63"/>
        <v>#DIV/0!</v>
      </c>
      <c r="S93" s="1" t="e">
        <f t="shared" si="64"/>
        <v>#DIV/0!</v>
      </c>
    </row>
    <row r="94" spans="1:19" x14ac:dyDescent="0.25">
      <c r="A94" s="55">
        <f t="shared" si="55"/>
        <v>0</v>
      </c>
      <c r="B94" s="55">
        <f t="shared" si="56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7"/>
        <v>#DIV/0!</v>
      </c>
      <c r="M94" s="55" t="e">
        <f t="shared" si="58"/>
        <v>#DIV/0!</v>
      </c>
      <c r="N94" s="55" t="e">
        <f t="shared" si="59"/>
        <v>#DIV/0!</v>
      </c>
      <c r="O94" s="55" t="e">
        <f t="shared" si="60"/>
        <v>#DIV/0!</v>
      </c>
      <c r="P94" s="55" t="e">
        <f t="shared" si="61"/>
        <v>#DIV/0!</v>
      </c>
      <c r="Q94" s="55" t="e">
        <f t="shared" si="62"/>
        <v>#DIV/0!</v>
      </c>
      <c r="R94" s="55" t="e">
        <f t="shared" si="63"/>
        <v>#DIV/0!</v>
      </c>
      <c r="S94" s="1" t="e">
        <f t="shared" si="64"/>
        <v>#DIV/0!</v>
      </c>
    </row>
    <row r="95" spans="1:19" x14ac:dyDescent="0.25">
      <c r="A95" s="55">
        <f t="shared" si="55"/>
        <v>0</v>
      </c>
      <c r="B95" s="55">
        <f t="shared" si="56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7"/>
        <v>#DIV/0!</v>
      </c>
      <c r="M95" s="55" t="e">
        <f t="shared" si="58"/>
        <v>#DIV/0!</v>
      </c>
      <c r="N95" s="55" t="e">
        <f t="shared" si="59"/>
        <v>#DIV/0!</v>
      </c>
      <c r="O95" s="55" t="e">
        <f t="shared" si="60"/>
        <v>#DIV/0!</v>
      </c>
      <c r="P95" s="55" t="e">
        <f t="shared" si="61"/>
        <v>#DIV/0!</v>
      </c>
      <c r="Q95" s="55" t="e">
        <f t="shared" si="62"/>
        <v>#DIV/0!</v>
      </c>
      <c r="R95" s="55" t="e">
        <f t="shared" si="63"/>
        <v>#DIV/0!</v>
      </c>
      <c r="S95" s="1" t="e">
        <f t="shared" si="64"/>
        <v>#DIV/0!</v>
      </c>
    </row>
    <row r="96" spans="1:19" x14ac:dyDescent="0.25">
      <c r="A96" s="55">
        <f t="shared" si="55"/>
        <v>0</v>
      </c>
      <c r="B96" s="55">
        <f t="shared" si="56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7"/>
        <v>#DIV/0!</v>
      </c>
      <c r="M96" s="55" t="e">
        <f t="shared" si="58"/>
        <v>#DIV/0!</v>
      </c>
      <c r="N96" s="55" t="e">
        <f t="shared" si="59"/>
        <v>#DIV/0!</v>
      </c>
      <c r="O96" s="55" t="e">
        <f t="shared" si="60"/>
        <v>#DIV/0!</v>
      </c>
      <c r="P96" s="55" t="e">
        <f t="shared" si="61"/>
        <v>#DIV/0!</v>
      </c>
      <c r="Q96" s="55" t="e">
        <f t="shared" si="62"/>
        <v>#DIV/0!</v>
      </c>
      <c r="R96" s="55" t="e">
        <f t="shared" si="63"/>
        <v>#DIV/0!</v>
      </c>
      <c r="S96" s="1" t="e">
        <f t="shared" si="64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96"/>
  <sheetViews>
    <sheetView topLeftCell="E76" workbookViewId="0">
      <selection activeCell="Q77" sqref="Q77"/>
    </sheetView>
  </sheetViews>
  <sheetFormatPr defaultColWidth="10.875" defaultRowHeight="15.75" x14ac:dyDescent="0.25"/>
  <cols>
    <col min="1" max="2" width="14.1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64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67</v>
      </c>
      <c r="O7" s="5" t="s">
        <v>17</v>
      </c>
      <c r="P7" s="5" t="s">
        <v>10</v>
      </c>
      <c r="Q7" s="5" t="s">
        <v>137</v>
      </c>
      <c r="R7" s="5" t="s">
        <v>138</v>
      </c>
      <c r="S7" s="5" t="s">
        <v>66</v>
      </c>
    </row>
    <row r="8" spans="1:19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 t="e">
        <f t="shared" ref="L8" si="0">AVERAGE(C8,D8)</f>
        <v>#DIV/0!</v>
      </c>
      <c r="M8" s="55" t="e">
        <f t="shared" ref="M8" si="1">AVERAGE(E8,F8)</f>
        <v>#DIV/0!</v>
      </c>
      <c r="N8" s="55" t="e">
        <f t="shared" ref="N8" si="2">L8+M8</f>
        <v>#DIV/0!</v>
      </c>
      <c r="O8" s="55" t="e">
        <f t="shared" ref="O8" si="3">AVERAGE(G8,H8)</f>
        <v>#DIV/0!</v>
      </c>
      <c r="P8" s="55" t="e">
        <f t="shared" ref="P8" si="4">AVERAGE(I8,J8)</f>
        <v>#DIV/0!</v>
      </c>
      <c r="Q8" s="55" t="e">
        <f t="shared" ref="Q8" si="5">IF(O8+P8&gt;10,10,O8+P8)</f>
        <v>#DIV/0!</v>
      </c>
      <c r="R8" s="55" t="e">
        <f t="shared" ref="R8" si="6">10+N8-Q8-K8</f>
        <v>#DIV/0!</v>
      </c>
      <c r="S8" s="1" t="e">
        <f>RANK(R8,$R$8:$R$27)</f>
        <v>#DIV/0!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 t="e">
        <f t="shared" ref="L9:L27" si="7">AVERAGE(C9,D9)</f>
        <v>#DIV/0!</v>
      </c>
      <c r="M9" s="55" t="e">
        <f t="shared" ref="M9:M27" si="8">AVERAGE(E9,F9)</f>
        <v>#DIV/0!</v>
      </c>
      <c r="N9" s="55" t="e">
        <f t="shared" ref="N9:N27" si="9">L9+M9</f>
        <v>#DIV/0!</v>
      </c>
      <c r="O9" s="55" t="e">
        <f t="shared" ref="O9:O27" si="10">AVERAGE(G9,H9)</f>
        <v>#DIV/0!</v>
      </c>
      <c r="P9" s="55" t="e">
        <f t="shared" ref="P9:P27" si="11">AVERAGE(I9,J9)</f>
        <v>#DIV/0!</v>
      </c>
      <c r="Q9" s="55" t="e">
        <f t="shared" ref="Q9:Q27" si="12">IF(O9+P9&gt;10,10,O9+P9)</f>
        <v>#DIV/0!</v>
      </c>
      <c r="R9" s="55" t="e">
        <f t="shared" ref="R9:R27" si="13">10+N9-Q9-K9</f>
        <v>#DIV/0!</v>
      </c>
      <c r="S9" s="1" t="e">
        <f t="shared" ref="S9:S27" si="14">RANK(R9,$R$8:$R$27)</f>
        <v>#DIV/0!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5" t="e">
        <f t="shared" si="7"/>
        <v>#DIV/0!</v>
      </c>
      <c r="M10" s="55" t="e">
        <f t="shared" si="8"/>
        <v>#DIV/0!</v>
      </c>
      <c r="N10" s="55" t="e">
        <f t="shared" si="9"/>
        <v>#DIV/0!</v>
      </c>
      <c r="O10" s="55" t="e">
        <f t="shared" si="10"/>
        <v>#DIV/0!</v>
      </c>
      <c r="P10" s="55" t="e">
        <f t="shared" si="11"/>
        <v>#DIV/0!</v>
      </c>
      <c r="Q10" s="55" t="e">
        <f t="shared" si="12"/>
        <v>#DIV/0!</v>
      </c>
      <c r="R10" s="55" t="e">
        <f t="shared" si="13"/>
        <v>#DIV/0!</v>
      </c>
      <c r="S10" s="1" t="e">
        <f t="shared" si="14"/>
        <v>#DIV/0!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5" t="e">
        <f t="shared" si="7"/>
        <v>#DIV/0!</v>
      </c>
      <c r="M11" s="55" t="e">
        <f t="shared" si="8"/>
        <v>#DIV/0!</v>
      </c>
      <c r="N11" s="55" t="e">
        <f t="shared" si="9"/>
        <v>#DIV/0!</v>
      </c>
      <c r="O11" s="55" t="e">
        <f t="shared" si="10"/>
        <v>#DIV/0!</v>
      </c>
      <c r="P11" s="55" t="e">
        <f t="shared" si="11"/>
        <v>#DIV/0!</v>
      </c>
      <c r="Q11" s="55" t="e">
        <f t="shared" si="12"/>
        <v>#DIV/0!</v>
      </c>
      <c r="R11" s="55" t="e">
        <f t="shared" si="13"/>
        <v>#DIV/0!</v>
      </c>
      <c r="S11" s="1" t="e">
        <f t="shared" si="14"/>
        <v>#DIV/0!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5" t="e">
        <f t="shared" si="7"/>
        <v>#DIV/0!</v>
      </c>
      <c r="M12" s="55" t="e">
        <f t="shared" si="8"/>
        <v>#DIV/0!</v>
      </c>
      <c r="N12" s="55" t="e">
        <f t="shared" si="9"/>
        <v>#DIV/0!</v>
      </c>
      <c r="O12" s="55" t="e">
        <f t="shared" si="10"/>
        <v>#DIV/0!</v>
      </c>
      <c r="P12" s="55" t="e">
        <f t="shared" si="11"/>
        <v>#DIV/0!</v>
      </c>
      <c r="Q12" s="55" t="e">
        <f t="shared" si="12"/>
        <v>#DIV/0!</v>
      </c>
      <c r="R12" s="55" t="e">
        <f t="shared" si="13"/>
        <v>#DIV/0!</v>
      </c>
      <c r="S12" s="1" t="e">
        <f t="shared" si="14"/>
        <v>#DIV/0!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5" t="e">
        <f t="shared" si="7"/>
        <v>#DIV/0!</v>
      </c>
      <c r="M13" s="55" t="e">
        <f t="shared" si="8"/>
        <v>#DIV/0!</v>
      </c>
      <c r="N13" s="55" t="e">
        <f t="shared" si="9"/>
        <v>#DIV/0!</v>
      </c>
      <c r="O13" s="55" t="e">
        <f t="shared" si="10"/>
        <v>#DIV/0!</v>
      </c>
      <c r="P13" s="55" t="e">
        <f t="shared" si="11"/>
        <v>#DIV/0!</v>
      </c>
      <c r="Q13" s="55" t="e">
        <f t="shared" si="12"/>
        <v>#DIV/0!</v>
      </c>
      <c r="R13" s="55" t="e">
        <f t="shared" si="13"/>
        <v>#DIV/0!</v>
      </c>
      <c r="S13" s="1" t="e">
        <f t="shared" si="14"/>
        <v>#DIV/0!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5" t="e">
        <f t="shared" si="7"/>
        <v>#DIV/0!</v>
      </c>
      <c r="M14" s="55" t="e">
        <f t="shared" si="8"/>
        <v>#DIV/0!</v>
      </c>
      <c r="N14" s="55" t="e">
        <f t="shared" si="9"/>
        <v>#DIV/0!</v>
      </c>
      <c r="O14" s="55" t="e">
        <f t="shared" si="10"/>
        <v>#DIV/0!</v>
      </c>
      <c r="P14" s="55" t="e">
        <f t="shared" si="11"/>
        <v>#DIV/0!</v>
      </c>
      <c r="Q14" s="55" t="e">
        <f t="shared" si="12"/>
        <v>#DIV/0!</v>
      </c>
      <c r="R14" s="55" t="e">
        <f t="shared" si="13"/>
        <v>#DIV/0!</v>
      </c>
      <c r="S14" s="1" t="e">
        <f t="shared" si="14"/>
        <v>#DIV/0!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5" t="e">
        <f t="shared" si="7"/>
        <v>#DIV/0!</v>
      </c>
      <c r="M15" s="55" t="e">
        <f t="shared" si="8"/>
        <v>#DIV/0!</v>
      </c>
      <c r="N15" s="55" t="e">
        <f t="shared" si="9"/>
        <v>#DIV/0!</v>
      </c>
      <c r="O15" s="55" t="e">
        <f t="shared" si="10"/>
        <v>#DIV/0!</v>
      </c>
      <c r="P15" s="55" t="e">
        <f t="shared" si="11"/>
        <v>#DIV/0!</v>
      </c>
      <c r="Q15" s="55" t="e">
        <f t="shared" si="12"/>
        <v>#DIV/0!</v>
      </c>
      <c r="R15" s="55" t="e">
        <f t="shared" si="13"/>
        <v>#DIV/0!</v>
      </c>
      <c r="S15" s="1" t="e">
        <f t="shared" si="14"/>
        <v>#DIV/0!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5" t="e">
        <f t="shared" si="7"/>
        <v>#DIV/0!</v>
      </c>
      <c r="M16" s="55" t="e">
        <f t="shared" si="8"/>
        <v>#DIV/0!</v>
      </c>
      <c r="N16" s="55" t="e">
        <f t="shared" si="9"/>
        <v>#DIV/0!</v>
      </c>
      <c r="O16" s="55" t="e">
        <f t="shared" si="10"/>
        <v>#DIV/0!</v>
      </c>
      <c r="P16" s="55" t="e">
        <f t="shared" si="11"/>
        <v>#DIV/0!</v>
      </c>
      <c r="Q16" s="55" t="e">
        <f t="shared" si="12"/>
        <v>#DIV/0!</v>
      </c>
      <c r="R16" s="55" t="e">
        <f t="shared" si="13"/>
        <v>#DIV/0!</v>
      </c>
      <c r="S16" s="1" t="e">
        <f t="shared" si="14"/>
        <v>#DIV/0!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 t="e">
        <f t="shared" si="7"/>
        <v>#DIV/0!</v>
      </c>
      <c r="M17" s="55" t="e">
        <f t="shared" si="8"/>
        <v>#DIV/0!</v>
      </c>
      <c r="N17" s="55" t="e">
        <f t="shared" si="9"/>
        <v>#DIV/0!</v>
      </c>
      <c r="O17" s="55" t="e">
        <f t="shared" si="10"/>
        <v>#DIV/0!</v>
      </c>
      <c r="P17" s="55" t="e">
        <f t="shared" si="11"/>
        <v>#DIV/0!</v>
      </c>
      <c r="Q17" s="55" t="e">
        <f t="shared" si="12"/>
        <v>#DIV/0!</v>
      </c>
      <c r="R17" s="55" t="e">
        <f t="shared" si="13"/>
        <v>#DIV/0!</v>
      </c>
      <c r="S17" s="1" t="e">
        <f t="shared" si="14"/>
        <v>#DIV/0!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5" t="e">
        <f t="shared" si="7"/>
        <v>#DIV/0!</v>
      </c>
      <c r="M18" s="55" t="e">
        <f t="shared" si="8"/>
        <v>#DIV/0!</v>
      </c>
      <c r="N18" s="55" t="e">
        <f t="shared" si="9"/>
        <v>#DIV/0!</v>
      </c>
      <c r="O18" s="55" t="e">
        <f t="shared" si="10"/>
        <v>#DIV/0!</v>
      </c>
      <c r="P18" s="55" t="e">
        <f t="shared" si="11"/>
        <v>#DIV/0!</v>
      </c>
      <c r="Q18" s="55" t="e">
        <f t="shared" si="12"/>
        <v>#DIV/0!</v>
      </c>
      <c r="R18" s="55" t="e">
        <f t="shared" si="13"/>
        <v>#DIV/0!</v>
      </c>
      <c r="S18" s="1" t="e">
        <f t="shared" si="14"/>
        <v>#DIV/0!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" t="e">
        <f t="shared" si="7"/>
        <v>#DIV/0!</v>
      </c>
      <c r="M19" s="55" t="e">
        <f t="shared" si="8"/>
        <v>#DIV/0!</v>
      </c>
      <c r="N19" s="55" t="e">
        <f t="shared" si="9"/>
        <v>#DIV/0!</v>
      </c>
      <c r="O19" s="55" t="e">
        <f t="shared" si="10"/>
        <v>#DIV/0!</v>
      </c>
      <c r="P19" s="55" t="e">
        <f t="shared" si="11"/>
        <v>#DIV/0!</v>
      </c>
      <c r="Q19" s="55" t="e">
        <f t="shared" si="12"/>
        <v>#DIV/0!</v>
      </c>
      <c r="R19" s="55" t="e">
        <f t="shared" si="13"/>
        <v>#DIV/0!</v>
      </c>
      <c r="S19" s="1" t="e">
        <f t="shared" si="14"/>
        <v>#DIV/0!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" t="e">
        <f t="shared" si="7"/>
        <v>#DIV/0!</v>
      </c>
      <c r="M20" s="55" t="e">
        <f t="shared" si="8"/>
        <v>#DIV/0!</v>
      </c>
      <c r="N20" s="55" t="e">
        <f t="shared" si="9"/>
        <v>#DIV/0!</v>
      </c>
      <c r="O20" s="55" t="e">
        <f t="shared" si="10"/>
        <v>#DIV/0!</v>
      </c>
      <c r="P20" s="55" t="e">
        <f t="shared" si="11"/>
        <v>#DIV/0!</v>
      </c>
      <c r="Q20" s="55" t="e">
        <f t="shared" si="12"/>
        <v>#DIV/0!</v>
      </c>
      <c r="R20" s="55" t="e">
        <f t="shared" si="13"/>
        <v>#DIV/0!</v>
      </c>
      <c r="S20" s="1" t="e">
        <f t="shared" si="14"/>
        <v>#DIV/0!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5" t="e">
        <f t="shared" si="7"/>
        <v>#DIV/0!</v>
      </c>
      <c r="M21" s="55" t="e">
        <f t="shared" si="8"/>
        <v>#DIV/0!</v>
      </c>
      <c r="N21" s="55" t="e">
        <f t="shared" si="9"/>
        <v>#DIV/0!</v>
      </c>
      <c r="O21" s="55" t="e">
        <f t="shared" si="10"/>
        <v>#DIV/0!</v>
      </c>
      <c r="P21" s="55" t="e">
        <f t="shared" si="11"/>
        <v>#DIV/0!</v>
      </c>
      <c r="Q21" s="55" t="e">
        <f t="shared" si="12"/>
        <v>#DIV/0!</v>
      </c>
      <c r="R21" s="55" t="e">
        <f t="shared" si="13"/>
        <v>#DIV/0!</v>
      </c>
      <c r="S21" s="1" t="e">
        <f t="shared" si="14"/>
        <v>#DIV/0!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e">
        <f t="shared" si="7"/>
        <v>#DIV/0!</v>
      </c>
      <c r="M22" s="55" t="e">
        <f t="shared" si="8"/>
        <v>#DIV/0!</v>
      </c>
      <c r="N22" s="55" t="e">
        <f t="shared" si="9"/>
        <v>#DIV/0!</v>
      </c>
      <c r="O22" s="55" t="e">
        <f t="shared" si="10"/>
        <v>#DIV/0!</v>
      </c>
      <c r="P22" s="55" t="e">
        <f t="shared" si="11"/>
        <v>#DIV/0!</v>
      </c>
      <c r="Q22" s="55" t="e">
        <f t="shared" si="12"/>
        <v>#DIV/0!</v>
      </c>
      <c r="R22" s="55" t="e">
        <f t="shared" si="13"/>
        <v>#DIV/0!</v>
      </c>
      <c r="S22" s="1" t="e">
        <f t="shared" si="14"/>
        <v>#DIV/0!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 t="e">
        <f t="shared" si="7"/>
        <v>#DIV/0!</v>
      </c>
      <c r="M23" s="55" t="e">
        <f t="shared" si="8"/>
        <v>#DIV/0!</v>
      </c>
      <c r="N23" s="55" t="e">
        <f t="shared" si="9"/>
        <v>#DIV/0!</v>
      </c>
      <c r="O23" s="55" t="e">
        <f t="shared" si="10"/>
        <v>#DIV/0!</v>
      </c>
      <c r="P23" s="55" t="e">
        <f t="shared" si="11"/>
        <v>#DIV/0!</v>
      </c>
      <c r="Q23" s="55" t="e">
        <f t="shared" si="12"/>
        <v>#DIV/0!</v>
      </c>
      <c r="R23" s="55" t="e">
        <f t="shared" si="13"/>
        <v>#DIV/0!</v>
      </c>
      <c r="S23" s="1" t="e">
        <f t="shared" si="14"/>
        <v>#DIV/0!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 t="e">
        <f t="shared" si="7"/>
        <v>#DIV/0!</v>
      </c>
      <c r="M24" s="55" t="e">
        <f t="shared" si="8"/>
        <v>#DIV/0!</v>
      </c>
      <c r="N24" s="55" t="e">
        <f t="shared" si="9"/>
        <v>#DIV/0!</v>
      </c>
      <c r="O24" s="55" t="e">
        <f t="shared" si="10"/>
        <v>#DIV/0!</v>
      </c>
      <c r="P24" s="55" t="e">
        <f t="shared" si="11"/>
        <v>#DIV/0!</v>
      </c>
      <c r="Q24" s="55" t="e">
        <f t="shared" si="12"/>
        <v>#DIV/0!</v>
      </c>
      <c r="R24" s="55" t="e">
        <f t="shared" si="13"/>
        <v>#DIV/0!</v>
      </c>
      <c r="S24" s="1" t="e">
        <f t="shared" si="14"/>
        <v>#DIV/0!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5" t="e">
        <f t="shared" si="7"/>
        <v>#DIV/0!</v>
      </c>
      <c r="M25" s="55" t="e">
        <f t="shared" si="8"/>
        <v>#DIV/0!</v>
      </c>
      <c r="N25" s="55" t="e">
        <f t="shared" si="9"/>
        <v>#DIV/0!</v>
      </c>
      <c r="O25" s="55" t="e">
        <f t="shared" si="10"/>
        <v>#DIV/0!</v>
      </c>
      <c r="P25" s="55" t="e">
        <f t="shared" si="11"/>
        <v>#DIV/0!</v>
      </c>
      <c r="Q25" s="55" t="e">
        <f t="shared" si="12"/>
        <v>#DIV/0!</v>
      </c>
      <c r="R25" s="55" t="e">
        <f t="shared" si="13"/>
        <v>#DIV/0!</v>
      </c>
      <c r="S25" s="1" t="e">
        <f t="shared" si="14"/>
        <v>#DIV/0!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 t="e">
        <f t="shared" si="7"/>
        <v>#DIV/0!</v>
      </c>
      <c r="M26" s="55" t="e">
        <f t="shared" si="8"/>
        <v>#DIV/0!</v>
      </c>
      <c r="N26" s="55" t="e">
        <f t="shared" si="9"/>
        <v>#DIV/0!</v>
      </c>
      <c r="O26" s="55" t="e">
        <f t="shared" si="10"/>
        <v>#DIV/0!</v>
      </c>
      <c r="P26" s="55" t="e">
        <f t="shared" si="11"/>
        <v>#DIV/0!</v>
      </c>
      <c r="Q26" s="55" t="e">
        <f t="shared" si="12"/>
        <v>#DIV/0!</v>
      </c>
      <c r="R26" s="55" t="e">
        <f t="shared" si="13"/>
        <v>#DIV/0!</v>
      </c>
      <c r="S26" s="1" t="e">
        <f t="shared" si="14"/>
        <v>#DIV/0!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5" t="e">
        <f t="shared" si="7"/>
        <v>#DIV/0!</v>
      </c>
      <c r="M27" s="55" t="e">
        <f t="shared" si="8"/>
        <v>#DIV/0!</v>
      </c>
      <c r="N27" s="55" t="e">
        <f t="shared" si="9"/>
        <v>#DIV/0!</v>
      </c>
      <c r="O27" s="55" t="e">
        <f t="shared" si="10"/>
        <v>#DIV/0!</v>
      </c>
      <c r="P27" s="55" t="e">
        <f t="shared" si="11"/>
        <v>#DIV/0!</v>
      </c>
      <c r="Q27" s="55" t="e">
        <f t="shared" si="12"/>
        <v>#DIV/0!</v>
      </c>
      <c r="R27" s="55" t="e">
        <f t="shared" si="13"/>
        <v>#DIV/0!</v>
      </c>
      <c r="S27" s="1" t="e">
        <f t="shared" si="14"/>
        <v>#DIV/0!</v>
      </c>
    </row>
    <row r="29" spans="1:19" x14ac:dyDescent="0.25">
      <c r="A29" s="11" t="s">
        <v>63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x14ac:dyDescent="0.25">
      <c r="A30" s="5" t="s">
        <v>1</v>
      </c>
      <c r="B30" s="5" t="s">
        <v>93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67</v>
      </c>
      <c r="O30" s="5" t="s">
        <v>17</v>
      </c>
      <c r="P30" s="5" t="s">
        <v>10</v>
      </c>
      <c r="Q30" s="5" t="s">
        <v>137</v>
      </c>
      <c r="R30" s="5" t="s">
        <v>138</v>
      </c>
      <c r="S30" s="5" t="s">
        <v>66</v>
      </c>
    </row>
    <row r="31" spans="1:19" x14ac:dyDescent="0.25">
      <c r="A31" s="55">
        <f>A8</f>
        <v>0</v>
      </c>
      <c r="B31" s="55">
        <f>B8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 t="e">
        <f t="shared" ref="L31" si="15">AVERAGE(C31,D31)</f>
        <v>#DIV/0!</v>
      </c>
      <c r="M31" s="55" t="e">
        <f t="shared" ref="M31" si="16">AVERAGE(E31,F31)</f>
        <v>#DIV/0!</v>
      </c>
      <c r="N31" s="55" t="e">
        <f t="shared" ref="N31" si="17">L31+M31</f>
        <v>#DIV/0!</v>
      </c>
      <c r="O31" s="55" t="e">
        <f t="shared" ref="O31" si="18">AVERAGE(G31,H31)</f>
        <v>#DIV/0!</v>
      </c>
      <c r="P31" s="55" t="e">
        <f t="shared" ref="P31" si="19">AVERAGE(I31,J31)</f>
        <v>#DIV/0!</v>
      </c>
      <c r="Q31" s="55" t="e">
        <f t="shared" ref="Q31" si="20">IF(O31+P31&gt;10,10,O31+P31)</f>
        <v>#DIV/0!</v>
      </c>
      <c r="R31" s="55" t="e">
        <f t="shared" ref="R31" si="21">10+N31-Q31-K31</f>
        <v>#DIV/0!</v>
      </c>
      <c r="S31" s="1" t="e">
        <f>RANK(R31,$R$31:$R$50)</f>
        <v>#DIV/0!</v>
      </c>
    </row>
    <row r="32" spans="1:19" x14ac:dyDescent="0.25">
      <c r="A32" s="55">
        <f t="shared" ref="A32:B50" si="22">A9</f>
        <v>0</v>
      </c>
      <c r="B32" s="55">
        <f t="shared" si="22"/>
        <v>0</v>
      </c>
      <c r="C32" s="1"/>
      <c r="D32" s="1"/>
      <c r="E32" s="1"/>
      <c r="F32" s="1"/>
      <c r="G32" s="1"/>
      <c r="H32" s="1"/>
      <c r="I32" s="1"/>
      <c r="J32" s="1"/>
      <c r="K32" s="1"/>
      <c r="L32" s="55" t="e">
        <f t="shared" ref="L32:L50" si="23">AVERAGE(C32,D32)</f>
        <v>#DIV/0!</v>
      </c>
      <c r="M32" s="55" t="e">
        <f t="shared" ref="M32:M50" si="24">AVERAGE(E32,F32)</f>
        <v>#DIV/0!</v>
      </c>
      <c r="N32" s="55" t="e">
        <f t="shared" ref="N32:N50" si="25">L32+M32</f>
        <v>#DIV/0!</v>
      </c>
      <c r="O32" s="55" t="e">
        <f t="shared" ref="O32:O50" si="26">AVERAGE(G32,H32)</f>
        <v>#DIV/0!</v>
      </c>
      <c r="P32" s="55" t="e">
        <f t="shared" ref="P32:P50" si="27">AVERAGE(I32,J32)</f>
        <v>#DIV/0!</v>
      </c>
      <c r="Q32" s="55" t="e">
        <f t="shared" ref="Q32:Q50" si="28">IF(O32+P32&gt;10,10,O32+P32)</f>
        <v>#DIV/0!</v>
      </c>
      <c r="R32" s="55" t="e">
        <f t="shared" ref="R32:R50" si="29">10+N32-Q32-K32</f>
        <v>#DIV/0!</v>
      </c>
      <c r="S32" s="1" t="e">
        <f t="shared" ref="S32:S50" si="30">RANK(R32,$R$31:$R$50)</f>
        <v>#DIV/0!</v>
      </c>
    </row>
    <row r="33" spans="1:19" x14ac:dyDescent="0.25">
      <c r="A33" s="55">
        <f t="shared" si="22"/>
        <v>0</v>
      </c>
      <c r="B33" s="55">
        <f t="shared" si="22"/>
        <v>0</v>
      </c>
      <c r="C33" s="1"/>
      <c r="D33" s="1"/>
      <c r="E33" s="1"/>
      <c r="F33" s="1"/>
      <c r="G33" s="1"/>
      <c r="H33" s="1"/>
      <c r="I33" s="1"/>
      <c r="J33" s="1"/>
      <c r="K33" s="1"/>
      <c r="L33" s="55" t="e">
        <f t="shared" si="23"/>
        <v>#DIV/0!</v>
      </c>
      <c r="M33" s="55" t="e">
        <f t="shared" si="24"/>
        <v>#DIV/0!</v>
      </c>
      <c r="N33" s="55" t="e">
        <f t="shared" si="25"/>
        <v>#DIV/0!</v>
      </c>
      <c r="O33" s="55" t="e">
        <f t="shared" si="26"/>
        <v>#DIV/0!</v>
      </c>
      <c r="P33" s="55" t="e">
        <f t="shared" si="27"/>
        <v>#DIV/0!</v>
      </c>
      <c r="Q33" s="55" t="e">
        <f t="shared" si="28"/>
        <v>#DIV/0!</v>
      </c>
      <c r="R33" s="55" t="e">
        <f t="shared" si="29"/>
        <v>#DIV/0!</v>
      </c>
      <c r="S33" s="1" t="e">
        <f t="shared" si="30"/>
        <v>#DIV/0!</v>
      </c>
    </row>
    <row r="34" spans="1:19" x14ac:dyDescent="0.25">
      <c r="A34" s="55">
        <f t="shared" si="22"/>
        <v>0</v>
      </c>
      <c r="B34" s="55">
        <f t="shared" si="22"/>
        <v>0</v>
      </c>
      <c r="C34" s="1"/>
      <c r="D34" s="1"/>
      <c r="E34" s="1"/>
      <c r="F34" s="1"/>
      <c r="G34" s="1"/>
      <c r="H34" s="1"/>
      <c r="I34" s="1"/>
      <c r="J34" s="1"/>
      <c r="K34" s="1"/>
      <c r="L34" s="55" t="e">
        <f t="shared" si="23"/>
        <v>#DIV/0!</v>
      </c>
      <c r="M34" s="55" t="e">
        <f t="shared" si="24"/>
        <v>#DIV/0!</v>
      </c>
      <c r="N34" s="55" t="e">
        <f t="shared" si="25"/>
        <v>#DIV/0!</v>
      </c>
      <c r="O34" s="55" t="e">
        <f t="shared" si="26"/>
        <v>#DIV/0!</v>
      </c>
      <c r="P34" s="55" t="e">
        <f t="shared" si="27"/>
        <v>#DIV/0!</v>
      </c>
      <c r="Q34" s="55" t="e">
        <f t="shared" si="28"/>
        <v>#DIV/0!</v>
      </c>
      <c r="R34" s="55" t="e">
        <f t="shared" si="29"/>
        <v>#DIV/0!</v>
      </c>
      <c r="S34" s="1" t="e">
        <f t="shared" si="30"/>
        <v>#DIV/0!</v>
      </c>
    </row>
    <row r="35" spans="1:19" x14ac:dyDescent="0.25">
      <c r="A35" s="55">
        <f t="shared" si="22"/>
        <v>0</v>
      </c>
      <c r="B35" s="55">
        <f t="shared" si="22"/>
        <v>0</v>
      </c>
      <c r="C35" s="1"/>
      <c r="D35" s="1"/>
      <c r="E35" s="1"/>
      <c r="F35" s="1"/>
      <c r="G35" s="1"/>
      <c r="H35" s="1"/>
      <c r="I35" s="1"/>
      <c r="J35" s="1"/>
      <c r="K35" s="1"/>
      <c r="L35" s="55" t="e">
        <f t="shared" si="23"/>
        <v>#DIV/0!</v>
      </c>
      <c r="M35" s="55" t="e">
        <f t="shared" si="24"/>
        <v>#DIV/0!</v>
      </c>
      <c r="N35" s="55" t="e">
        <f t="shared" si="25"/>
        <v>#DIV/0!</v>
      </c>
      <c r="O35" s="55" t="e">
        <f t="shared" si="26"/>
        <v>#DIV/0!</v>
      </c>
      <c r="P35" s="55" t="e">
        <f t="shared" si="27"/>
        <v>#DIV/0!</v>
      </c>
      <c r="Q35" s="55" t="e">
        <f t="shared" si="28"/>
        <v>#DIV/0!</v>
      </c>
      <c r="R35" s="55" t="e">
        <f t="shared" si="29"/>
        <v>#DIV/0!</v>
      </c>
      <c r="S35" s="1" t="e">
        <f t="shared" si="30"/>
        <v>#DIV/0!</v>
      </c>
    </row>
    <row r="36" spans="1:19" x14ac:dyDescent="0.25">
      <c r="A36" s="55">
        <f t="shared" si="22"/>
        <v>0</v>
      </c>
      <c r="B36" s="55">
        <f t="shared" si="22"/>
        <v>0</v>
      </c>
      <c r="C36" s="1"/>
      <c r="D36" s="1"/>
      <c r="E36" s="1"/>
      <c r="F36" s="1"/>
      <c r="G36" s="1"/>
      <c r="H36" s="1"/>
      <c r="I36" s="1"/>
      <c r="J36" s="1"/>
      <c r="K36" s="1"/>
      <c r="L36" s="55" t="e">
        <f t="shared" si="23"/>
        <v>#DIV/0!</v>
      </c>
      <c r="M36" s="55" t="e">
        <f t="shared" si="24"/>
        <v>#DIV/0!</v>
      </c>
      <c r="N36" s="55" t="e">
        <f t="shared" si="25"/>
        <v>#DIV/0!</v>
      </c>
      <c r="O36" s="55" t="e">
        <f t="shared" si="26"/>
        <v>#DIV/0!</v>
      </c>
      <c r="P36" s="55" t="e">
        <f t="shared" si="27"/>
        <v>#DIV/0!</v>
      </c>
      <c r="Q36" s="55" t="e">
        <f t="shared" si="28"/>
        <v>#DIV/0!</v>
      </c>
      <c r="R36" s="55" t="e">
        <f t="shared" si="29"/>
        <v>#DIV/0!</v>
      </c>
      <c r="S36" s="1" t="e">
        <f t="shared" si="30"/>
        <v>#DIV/0!</v>
      </c>
    </row>
    <row r="37" spans="1:19" x14ac:dyDescent="0.25">
      <c r="A37" s="55">
        <f t="shared" si="22"/>
        <v>0</v>
      </c>
      <c r="B37" s="55">
        <f t="shared" si="22"/>
        <v>0</v>
      </c>
      <c r="C37" s="1"/>
      <c r="D37" s="1"/>
      <c r="E37" s="1"/>
      <c r="F37" s="1"/>
      <c r="G37" s="1"/>
      <c r="H37" s="1"/>
      <c r="I37" s="1"/>
      <c r="J37" s="1"/>
      <c r="K37" s="1"/>
      <c r="L37" s="55" t="e">
        <f t="shared" si="23"/>
        <v>#DIV/0!</v>
      </c>
      <c r="M37" s="55" t="e">
        <f t="shared" si="24"/>
        <v>#DIV/0!</v>
      </c>
      <c r="N37" s="55" t="e">
        <f t="shared" si="25"/>
        <v>#DIV/0!</v>
      </c>
      <c r="O37" s="55" t="e">
        <f t="shared" si="26"/>
        <v>#DIV/0!</v>
      </c>
      <c r="P37" s="55" t="e">
        <f t="shared" si="27"/>
        <v>#DIV/0!</v>
      </c>
      <c r="Q37" s="55" t="e">
        <f t="shared" si="28"/>
        <v>#DIV/0!</v>
      </c>
      <c r="R37" s="55" t="e">
        <f t="shared" si="29"/>
        <v>#DIV/0!</v>
      </c>
      <c r="S37" s="1" t="e">
        <f t="shared" si="30"/>
        <v>#DIV/0!</v>
      </c>
    </row>
    <row r="38" spans="1:19" x14ac:dyDescent="0.25">
      <c r="A38" s="55">
        <f t="shared" si="22"/>
        <v>0</v>
      </c>
      <c r="B38" s="55">
        <f t="shared" si="22"/>
        <v>0</v>
      </c>
      <c r="C38" s="1"/>
      <c r="D38" s="1"/>
      <c r="E38" s="1"/>
      <c r="F38" s="1"/>
      <c r="G38" s="1"/>
      <c r="H38" s="1"/>
      <c r="I38" s="1"/>
      <c r="J38" s="1"/>
      <c r="K38" s="1"/>
      <c r="L38" s="55" t="e">
        <f t="shared" si="23"/>
        <v>#DIV/0!</v>
      </c>
      <c r="M38" s="55" t="e">
        <f t="shared" si="24"/>
        <v>#DIV/0!</v>
      </c>
      <c r="N38" s="55" t="e">
        <f t="shared" si="25"/>
        <v>#DIV/0!</v>
      </c>
      <c r="O38" s="55" t="e">
        <f t="shared" si="26"/>
        <v>#DIV/0!</v>
      </c>
      <c r="P38" s="55" t="e">
        <f t="shared" si="27"/>
        <v>#DIV/0!</v>
      </c>
      <c r="Q38" s="55" t="e">
        <f t="shared" si="28"/>
        <v>#DIV/0!</v>
      </c>
      <c r="R38" s="55" t="e">
        <f t="shared" si="29"/>
        <v>#DIV/0!</v>
      </c>
      <c r="S38" s="1" t="e">
        <f t="shared" si="30"/>
        <v>#DIV/0!</v>
      </c>
    </row>
    <row r="39" spans="1:19" x14ac:dyDescent="0.25">
      <c r="A39" s="55">
        <f t="shared" si="22"/>
        <v>0</v>
      </c>
      <c r="B39" s="55">
        <f t="shared" si="22"/>
        <v>0</v>
      </c>
      <c r="C39" s="1"/>
      <c r="D39" s="1"/>
      <c r="E39" s="1"/>
      <c r="F39" s="1"/>
      <c r="G39" s="1"/>
      <c r="H39" s="1"/>
      <c r="I39" s="1"/>
      <c r="J39" s="1"/>
      <c r="K39" s="1"/>
      <c r="L39" s="55" t="e">
        <f t="shared" si="23"/>
        <v>#DIV/0!</v>
      </c>
      <c r="M39" s="55" t="e">
        <f t="shared" si="24"/>
        <v>#DIV/0!</v>
      </c>
      <c r="N39" s="55" t="e">
        <f t="shared" si="25"/>
        <v>#DIV/0!</v>
      </c>
      <c r="O39" s="55" t="e">
        <f t="shared" si="26"/>
        <v>#DIV/0!</v>
      </c>
      <c r="P39" s="55" t="e">
        <f t="shared" si="27"/>
        <v>#DIV/0!</v>
      </c>
      <c r="Q39" s="55" t="e">
        <f t="shared" si="28"/>
        <v>#DIV/0!</v>
      </c>
      <c r="R39" s="55" t="e">
        <f t="shared" si="29"/>
        <v>#DIV/0!</v>
      </c>
      <c r="S39" s="1" t="e">
        <f t="shared" si="30"/>
        <v>#DIV/0!</v>
      </c>
    </row>
    <row r="40" spans="1:19" x14ac:dyDescent="0.25">
      <c r="A40" s="55">
        <f t="shared" si="22"/>
        <v>0</v>
      </c>
      <c r="B40" s="55">
        <f t="shared" si="22"/>
        <v>0</v>
      </c>
      <c r="C40" s="1"/>
      <c r="D40" s="1"/>
      <c r="E40" s="1"/>
      <c r="F40" s="1"/>
      <c r="G40" s="1"/>
      <c r="H40" s="1"/>
      <c r="I40" s="1"/>
      <c r="J40" s="1"/>
      <c r="K40" s="1"/>
      <c r="L40" s="55" t="e">
        <f t="shared" si="23"/>
        <v>#DIV/0!</v>
      </c>
      <c r="M40" s="55" t="e">
        <f t="shared" si="24"/>
        <v>#DIV/0!</v>
      </c>
      <c r="N40" s="55" t="e">
        <f t="shared" si="25"/>
        <v>#DIV/0!</v>
      </c>
      <c r="O40" s="55" t="e">
        <f t="shared" si="26"/>
        <v>#DIV/0!</v>
      </c>
      <c r="P40" s="55" t="e">
        <f t="shared" si="27"/>
        <v>#DIV/0!</v>
      </c>
      <c r="Q40" s="55" t="e">
        <f t="shared" si="28"/>
        <v>#DIV/0!</v>
      </c>
      <c r="R40" s="55" t="e">
        <f t="shared" si="29"/>
        <v>#DIV/0!</v>
      </c>
      <c r="S40" s="1" t="e">
        <f t="shared" si="30"/>
        <v>#DIV/0!</v>
      </c>
    </row>
    <row r="41" spans="1:19" x14ac:dyDescent="0.25">
      <c r="A41" s="55">
        <f t="shared" si="22"/>
        <v>0</v>
      </c>
      <c r="B41" s="55">
        <f t="shared" si="22"/>
        <v>0</v>
      </c>
      <c r="C41" s="1"/>
      <c r="D41" s="1"/>
      <c r="E41" s="1"/>
      <c r="F41" s="1"/>
      <c r="G41" s="1"/>
      <c r="H41" s="1"/>
      <c r="I41" s="1"/>
      <c r="J41" s="1"/>
      <c r="K41" s="1"/>
      <c r="L41" s="55" t="e">
        <f t="shared" si="23"/>
        <v>#DIV/0!</v>
      </c>
      <c r="M41" s="55" t="e">
        <f t="shared" si="24"/>
        <v>#DIV/0!</v>
      </c>
      <c r="N41" s="55" t="e">
        <f t="shared" si="25"/>
        <v>#DIV/0!</v>
      </c>
      <c r="O41" s="55" t="e">
        <f t="shared" si="26"/>
        <v>#DIV/0!</v>
      </c>
      <c r="P41" s="55" t="e">
        <f t="shared" si="27"/>
        <v>#DIV/0!</v>
      </c>
      <c r="Q41" s="55" t="e">
        <f t="shared" si="28"/>
        <v>#DIV/0!</v>
      </c>
      <c r="R41" s="55" t="e">
        <f t="shared" si="29"/>
        <v>#DIV/0!</v>
      </c>
      <c r="S41" s="1" t="e">
        <f t="shared" si="30"/>
        <v>#DIV/0!</v>
      </c>
    </row>
    <row r="42" spans="1:19" x14ac:dyDescent="0.25">
      <c r="A42" s="55">
        <f t="shared" si="22"/>
        <v>0</v>
      </c>
      <c r="B42" s="55">
        <f t="shared" si="22"/>
        <v>0</v>
      </c>
      <c r="C42" s="1"/>
      <c r="D42" s="1"/>
      <c r="E42" s="1"/>
      <c r="F42" s="1"/>
      <c r="G42" s="1"/>
      <c r="H42" s="1"/>
      <c r="I42" s="1"/>
      <c r="J42" s="1"/>
      <c r="K42" s="1"/>
      <c r="L42" s="55" t="e">
        <f t="shared" si="23"/>
        <v>#DIV/0!</v>
      </c>
      <c r="M42" s="55" t="e">
        <f t="shared" si="24"/>
        <v>#DIV/0!</v>
      </c>
      <c r="N42" s="55" t="e">
        <f t="shared" si="25"/>
        <v>#DIV/0!</v>
      </c>
      <c r="O42" s="55" t="e">
        <f t="shared" si="26"/>
        <v>#DIV/0!</v>
      </c>
      <c r="P42" s="55" t="e">
        <f t="shared" si="27"/>
        <v>#DIV/0!</v>
      </c>
      <c r="Q42" s="55" t="e">
        <f t="shared" si="28"/>
        <v>#DIV/0!</v>
      </c>
      <c r="R42" s="55" t="e">
        <f t="shared" si="29"/>
        <v>#DIV/0!</v>
      </c>
      <c r="S42" s="1" t="e">
        <f t="shared" si="30"/>
        <v>#DIV/0!</v>
      </c>
    </row>
    <row r="43" spans="1:19" x14ac:dyDescent="0.25">
      <c r="A43" s="55">
        <f t="shared" si="22"/>
        <v>0</v>
      </c>
      <c r="B43" s="55">
        <f t="shared" si="22"/>
        <v>0</v>
      </c>
      <c r="C43" s="1"/>
      <c r="D43" s="1"/>
      <c r="E43" s="1"/>
      <c r="F43" s="1"/>
      <c r="G43" s="1"/>
      <c r="H43" s="1"/>
      <c r="I43" s="1"/>
      <c r="J43" s="1"/>
      <c r="K43" s="1"/>
      <c r="L43" s="55" t="e">
        <f t="shared" si="23"/>
        <v>#DIV/0!</v>
      </c>
      <c r="M43" s="55" t="e">
        <f t="shared" si="24"/>
        <v>#DIV/0!</v>
      </c>
      <c r="N43" s="55" t="e">
        <f t="shared" si="25"/>
        <v>#DIV/0!</v>
      </c>
      <c r="O43" s="55" t="e">
        <f t="shared" si="26"/>
        <v>#DIV/0!</v>
      </c>
      <c r="P43" s="55" t="e">
        <f t="shared" si="27"/>
        <v>#DIV/0!</v>
      </c>
      <c r="Q43" s="55" t="e">
        <f t="shared" si="28"/>
        <v>#DIV/0!</v>
      </c>
      <c r="R43" s="55" t="e">
        <f t="shared" si="29"/>
        <v>#DIV/0!</v>
      </c>
      <c r="S43" s="1" t="e">
        <f t="shared" si="30"/>
        <v>#DIV/0!</v>
      </c>
    </row>
    <row r="44" spans="1:19" x14ac:dyDescent="0.25">
      <c r="A44" s="55">
        <f t="shared" si="22"/>
        <v>0</v>
      </c>
      <c r="B44" s="55">
        <f t="shared" si="22"/>
        <v>0</v>
      </c>
      <c r="C44" s="1"/>
      <c r="D44" s="1"/>
      <c r="E44" s="1"/>
      <c r="F44" s="1"/>
      <c r="G44" s="1"/>
      <c r="H44" s="1"/>
      <c r="I44" s="1"/>
      <c r="J44" s="1"/>
      <c r="K44" s="1"/>
      <c r="L44" s="55" t="e">
        <f t="shared" si="23"/>
        <v>#DIV/0!</v>
      </c>
      <c r="M44" s="55" t="e">
        <f t="shared" si="24"/>
        <v>#DIV/0!</v>
      </c>
      <c r="N44" s="55" t="e">
        <f t="shared" si="25"/>
        <v>#DIV/0!</v>
      </c>
      <c r="O44" s="55" t="e">
        <f t="shared" si="26"/>
        <v>#DIV/0!</v>
      </c>
      <c r="P44" s="55" t="e">
        <f t="shared" si="27"/>
        <v>#DIV/0!</v>
      </c>
      <c r="Q44" s="55" t="e">
        <f t="shared" si="28"/>
        <v>#DIV/0!</v>
      </c>
      <c r="R44" s="55" t="e">
        <f t="shared" si="29"/>
        <v>#DIV/0!</v>
      </c>
      <c r="S44" s="1" t="e">
        <f t="shared" si="30"/>
        <v>#DIV/0!</v>
      </c>
    </row>
    <row r="45" spans="1:19" x14ac:dyDescent="0.25">
      <c r="A45" s="55">
        <f t="shared" si="22"/>
        <v>0</v>
      </c>
      <c r="B45" s="55">
        <f t="shared" si="22"/>
        <v>0</v>
      </c>
      <c r="C45" s="1"/>
      <c r="D45" s="1"/>
      <c r="E45" s="1"/>
      <c r="F45" s="1"/>
      <c r="G45" s="1"/>
      <c r="H45" s="1"/>
      <c r="I45" s="1"/>
      <c r="J45" s="1"/>
      <c r="K45" s="1"/>
      <c r="L45" s="55" t="e">
        <f t="shared" si="23"/>
        <v>#DIV/0!</v>
      </c>
      <c r="M45" s="55" t="e">
        <f t="shared" si="24"/>
        <v>#DIV/0!</v>
      </c>
      <c r="N45" s="55" t="e">
        <f t="shared" si="25"/>
        <v>#DIV/0!</v>
      </c>
      <c r="O45" s="55" t="e">
        <f t="shared" si="26"/>
        <v>#DIV/0!</v>
      </c>
      <c r="P45" s="55" t="e">
        <f t="shared" si="27"/>
        <v>#DIV/0!</v>
      </c>
      <c r="Q45" s="55" t="e">
        <f t="shared" si="28"/>
        <v>#DIV/0!</v>
      </c>
      <c r="R45" s="55" t="e">
        <f t="shared" si="29"/>
        <v>#DIV/0!</v>
      </c>
      <c r="S45" s="1" t="e">
        <f t="shared" si="30"/>
        <v>#DIV/0!</v>
      </c>
    </row>
    <row r="46" spans="1:19" x14ac:dyDescent="0.25">
      <c r="A46" s="55">
        <f t="shared" si="22"/>
        <v>0</v>
      </c>
      <c r="B46" s="55">
        <f t="shared" si="22"/>
        <v>0</v>
      </c>
      <c r="C46" s="1"/>
      <c r="D46" s="1"/>
      <c r="E46" s="1"/>
      <c r="F46" s="1"/>
      <c r="G46" s="1"/>
      <c r="H46" s="1"/>
      <c r="I46" s="1"/>
      <c r="J46" s="1"/>
      <c r="K46" s="1"/>
      <c r="L46" s="55" t="e">
        <f t="shared" si="23"/>
        <v>#DIV/0!</v>
      </c>
      <c r="M46" s="55" t="e">
        <f t="shared" si="24"/>
        <v>#DIV/0!</v>
      </c>
      <c r="N46" s="55" t="e">
        <f t="shared" si="25"/>
        <v>#DIV/0!</v>
      </c>
      <c r="O46" s="55" t="e">
        <f t="shared" si="26"/>
        <v>#DIV/0!</v>
      </c>
      <c r="P46" s="55" t="e">
        <f t="shared" si="27"/>
        <v>#DIV/0!</v>
      </c>
      <c r="Q46" s="55" t="e">
        <f t="shared" si="28"/>
        <v>#DIV/0!</v>
      </c>
      <c r="R46" s="55" t="e">
        <f t="shared" si="29"/>
        <v>#DIV/0!</v>
      </c>
      <c r="S46" s="1" t="e">
        <f t="shared" si="30"/>
        <v>#DIV/0!</v>
      </c>
    </row>
    <row r="47" spans="1:19" x14ac:dyDescent="0.25">
      <c r="A47" s="55">
        <f t="shared" si="22"/>
        <v>0</v>
      </c>
      <c r="B47" s="55">
        <f t="shared" si="22"/>
        <v>0</v>
      </c>
      <c r="C47" s="1"/>
      <c r="D47" s="1"/>
      <c r="E47" s="1"/>
      <c r="F47" s="1"/>
      <c r="G47" s="1"/>
      <c r="H47" s="1"/>
      <c r="I47" s="1"/>
      <c r="J47" s="1"/>
      <c r="K47" s="1"/>
      <c r="L47" s="55" t="e">
        <f t="shared" si="23"/>
        <v>#DIV/0!</v>
      </c>
      <c r="M47" s="55" t="e">
        <f t="shared" si="24"/>
        <v>#DIV/0!</v>
      </c>
      <c r="N47" s="55" t="e">
        <f t="shared" si="25"/>
        <v>#DIV/0!</v>
      </c>
      <c r="O47" s="55" t="e">
        <f t="shared" si="26"/>
        <v>#DIV/0!</v>
      </c>
      <c r="P47" s="55" t="e">
        <f t="shared" si="27"/>
        <v>#DIV/0!</v>
      </c>
      <c r="Q47" s="55" t="e">
        <f t="shared" si="28"/>
        <v>#DIV/0!</v>
      </c>
      <c r="R47" s="55" t="e">
        <f t="shared" si="29"/>
        <v>#DIV/0!</v>
      </c>
      <c r="S47" s="1" t="e">
        <f t="shared" si="30"/>
        <v>#DIV/0!</v>
      </c>
    </row>
    <row r="48" spans="1:19" x14ac:dyDescent="0.25">
      <c r="A48" s="55">
        <f t="shared" si="22"/>
        <v>0</v>
      </c>
      <c r="B48" s="55">
        <f t="shared" si="22"/>
        <v>0</v>
      </c>
      <c r="C48" s="1"/>
      <c r="D48" s="1"/>
      <c r="E48" s="1"/>
      <c r="F48" s="1"/>
      <c r="G48" s="1"/>
      <c r="H48" s="1"/>
      <c r="I48" s="1"/>
      <c r="J48" s="1"/>
      <c r="K48" s="1"/>
      <c r="L48" s="55" t="e">
        <f t="shared" si="23"/>
        <v>#DIV/0!</v>
      </c>
      <c r="M48" s="55" t="e">
        <f t="shared" si="24"/>
        <v>#DIV/0!</v>
      </c>
      <c r="N48" s="55" t="e">
        <f t="shared" si="25"/>
        <v>#DIV/0!</v>
      </c>
      <c r="O48" s="55" t="e">
        <f t="shared" si="26"/>
        <v>#DIV/0!</v>
      </c>
      <c r="P48" s="55" t="e">
        <f t="shared" si="27"/>
        <v>#DIV/0!</v>
      </c>
      <c r="Q48" s="55" t="e">
        <f t="shared" si="28"/>
        <v>#DIV/0!</v>
      </c>
      <c r="R48" s="55" t="e">
        <f t="shared" si="29"/>
        <v>#DIV/0!</v>
      </c>
      <c r="S48" s="1" t="e">
        <f t="shared" si="30"/>
        <v>#DIV/0!</v>
      </c>
    </row>
    <row r="49" spans="1:19" x14ac:dyDescent="0.25">
      <c r="A49" s="55">
        <f t="shared" si="22"/>
        <v>0</v>
      </c>
      <c r="B49" s="55">
        <f t="shared" si="22"/>
        <v>0</v>
      </c>
      <c r="C49" s="1"/>
      <c r="D49" s="1"/>
      <c r="E49" s="1"/>
      <c r="F49" s="1"/>
      <c r="G49" s="1"/>
      <c r="H49" s="1"/>
      <c r="I49" s="1"/>
      <c r="J49" s="1"/>
      <c r="K49" s="1"/>
      <c r="L49" s="55" t="e">
        <f t="shared" si="23"/>
        <v>#DIV/0!</v>
      </c>
      <c r="M49" s="55" t="e">
        <f t="shared" si="24"/>
        <v>#DIV/0!</v>
      </c>
      <c r="N49" s="55" t="e">
        <f t="shared" si="25"/>
        <v>#DIV/0!</v>
      </c>
      <c r="O49" s="55" t="e">
        <f t="shared" si="26"/>
        <v>#DIV/0!</v>
      </c>
      <c r="P49" s="55" t="e">
        <f t="shared" si="27"/>
        <v>#DIV/0!</v>
      </c>
      <c r="Q49" s="55" t="e">
        <f t="shared" si="28"/>
        <v>#DIV/0!</v>
      </c>
      <c r="R49" s="55" t="e">
        <f t="shared" si="29"/>
        <v>#DIV/0!</v>
      </c>
      <c r="S49" s="1" t="e">
        <f t="shared" si="30"/>
        <v>#DIV/0!</v>
      </c>
    </row>
    <row r="50" spans="1:19" x14ac:dyDescent="0.25">
      <c r="A50" s="55">
        <f t="shared" si="22"/>
        <v>0</v>
      </c>
      <c r="B50" s="55">
        <f t="shared" si="22"/>
        <v>0</v>
      </c>
      <c r="C50" s="1"/>
      <c r="D50" s="1"/>
      <c r="E50" s="1"/>
      <c r="F50" s="1"/>
      <c r="G50" s="1"/>
      <c r="H50" s="1"/>
      <c r="I50" s="1"/>
      <c r="J50" s="1"/>
      <c r="K50" s="1"/>
      <c r="L50" s="55" t="e">
        <f t="shared" si="23"/>
        <v>#DIV/0!</v>
      </c>
      <c r="M50" s="55" t="e">
        <f t="shared" si="24"/>
        <v>#DIV/0!</v>
      </c>
      <c r="N50" s="55" t="e">
        <f t="shared" si="25"/>
        <v>#DIV/0!</v>
      </c>
      <c r="O50" s="55" t="e">
        <f t="shared" si="26"/>
        <v>#DIV/0!</v>
      </c>
      <c r="P50" s="55" t="e">
        <f t="shared" si="27"/>
        <v>#DIV/0!</v>
      </c>
      <c r="Q50" s="55" t="e">
        <f t="shared" si="28"/>
        <v>#DIV/0!</v>
      </c>
      <c r="R50" s="55" t="e">
        <f t="shared" si="29"/>
        <v>#DIV/0!</v>
      </c>
      <c r="S50" s="1" t="e">
        <f t="shared" si="30"/>
        <v>#DIV/0!</v>
      </c>
    </row>
    <row r="52" spans="1:19" x14ac:dyDescent="0.25">
      <c r="A52" s="11" t="s">
        <v>62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5">
      <c r="A53" s="5" t="s">
        <v>1</v>
      </c>
      <c r="B53" s="5" t="s">
        <v>93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67</v>
      </c>
      <c r="O53" s="5" t="s">
        <v>17</v>
      </c>
      <c r="P53" s="5" t="s">
        <v>10</v>
      </c>
      <c r="Q53" s="5" t="s">
        <v>137</v>
      </c>
      <c r="R53" s="5" t="s">
        <v>138</v>
      </c>
      <c r="S53" s="5" t="s">
        <v>66</v>
      </c>
    </row>
    <row r="54" spans="1:19" x14ac:dyDescent="0.25">
      <c r="A54" s="55">
        <f>A8</f>
        <v>0</v>
      </c>
      <c r="B54" s="55">
        <f>B8</f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 t="e">
        <f t="shared" ref="L54" si="31">AVERAGE(C54,D54)</f>
        <v>#DIV/0!</v>
      </c>
      <c r="M54" s="55" t="e">
        <f t="shared" ref="M54" si="32">AVERAGE(E54,F54)</f>
        <v>#DIV/0!</v>
      </c>
      <c r="N54" s="55" t="e">
        <f t="shared" ref="N54" si="33">L54+M54</f>
        <v>#DIV/0!</v>
      </c>
      <c r="O54" s="55" t="e">
        <f t="shared" ref="O54" si="34">AVERAGE(G54,H54)</f>
        <v>#DIV/0!</v>
      </c>
      <c r="P54" s="55" t="e">
        <f t="shared" ref="P54" si="35">AVERAGE(I54,J54)</f>
        <v>#DIV/0!</v>
      </c>
      <c r="Q54" s="55" t="e">
        <f t="shared" ref="Q54" si="36">IF(O54+P54&gt;10,10,O54+P54)</f>
        <v>#DIV/0!</v>
      </c>
      <c r="R54" s="55" t="e">
        <f t="shared" ref="R54" si="37">10+N54-Q54-K54</f>
        <v>#DIV/0!</v>
      </c>
      <c r="S54" s="1" t="e">
        <f>RANK(R54,$R$54:$R$73)</f>
        <v>#DIV/0!</v>
      </c>
    </row>
    <row r="55" spans="1:19" x14ac:dyDescent="0.25">
      <c r="A55" s="55">
        <f t="shared" ref="A55:B73" si="38">A9</f>
        <v>0</v>
      </c>
      <c r="B55" s="55">
        <f t="shared" si="38"/>
        <v>0</v>
      </c>
      <c r="C55" s="1"/>
      <c r="D55" s="1"/>
      <c r="E55" s="1"/>
      <c r="F55" s="1"/>
      <c r="G55" s="1"/>
      <c r="H55" s="1"/>
      <c r="I55" s="1"/>
      <c r="J55" s="1"/>
      <c r="K55" s="1"/>
      <c r="L55" s="55" t="e">
        <f t="shared" ref="L55:L73" si="39">AVERAGE(C55,D55)</f>
        <v>#DIV/0!</v>
      </c>
      <c r="M55" s="55" t="e">
        <f t="shared" ref="M55:M73" si="40">AVERAGE(E55,F55)</f>
        <v>#DIV/0!</v>
      </c>
      <c r="N55" s="55" t="e">
        <f t="shared" ref="N55:N73" si="41">L55+M55</f>
        <v>#DIV/0!</v>
      </c>
      <c r="O55" s="55" t="e">
        <f t="shared" ref="O55:O73" si="42">AVERAGE(G55,H55)</f>
        <v>#DIV/0!</v>
      </c>
      <c r="P55" s="55" t="e">
        <f t="shared" ref="P55:P73" si="43">AVERAGE(I55,J55)</f>
        <v>#DIV/0!</v>
      </c>
      <c r="Q55" s="55" t="e">
        <f t="shared" ref="Q55:Q73" si="44">IF(O55+P55&gt;10,10,O55+P55)</f>
        <v>#DIV/0!</v>
      </c>
      <c r="R55" s="55" t="e">
        <f t="shared" ref="R55:R73" si="45">10+N55-Q55-K55</f>
        <v>#DIV/0!</v>
      </c>
      <c r="S55" s="1" t="e">
        <f t="shared" ref="S55:S73" si="46">RANK(R55,$R$54:$R$73)</f>
        <v>#DIV/0!</v>
      </c>
    </row>
    <row r="56" spans="1:19" x14ac:dyDescent="0.25">
      <c r="A56" s="55">
        <f t="shared" si="38"/>
        <v>0</v>
      </c>
      <c r="B56" s="55">
        <f t="shared" si="38"/>
        <v>0</v>
      </c>
      <c r="C56" s="1"/>
      <c r="D56" s="1"/>
      <c r="E56" s="1"/>
      <c r="F56" s="1"/>
      <c r="G56" s="1"/>
      <c r="H56" s="1"/>
      <c r="I56" s="1"/>
      <c r="J56" s="1"/>
      <c r="K56" s="1"/>
      <c r="L56" s="55" t="e">
        <f t="shared" si="39"/>
        <v>#DIV/0!</v>
      </c>
      <c r="M56" s="55" t="e">
        <f t="shared" si="40"/>
        <v>#DIV/0!</v>
      </c>
      <c r="N56" s="55" t="e">
        <f t="shared" si="41"/>
        <v>#DIV/0!</v>
      </c>
      <c r="O56" s="55" t="e">
        <f t="shared" si="42"/>
        <v>#DIV/0!</v>
      </c>
      <c r="P56" s="55" t="e">
        <f t="shared" si="43"/>
        <v>#DIV/0!</v>
      </c>
      <c r="Q56" s="55" t="e">
        <f t="shared" si="44"/>
        <v>#DIV/0!</v>
      </c>
      <c r="R56" s="55" t="e">
        <f t="shared" si="45"/>
        <v>#DIV/0!</v>
      </c>
      <c r="S56" s="1" t="e">
        <f t="shared" si="46"/>
        <v>#DIV/0!</v>
      </c>
    </row>
    <row r="57" spans="1:19" x14ac:dyDescent="0.25">
      <c r="A57" s="55">
        <f t="shared" si="38"/>
        <v>0</v>
      </c>
      <c r="B57" s="55">
        <f t="shared" si="38"/>
        <v>0</v>
      </c>
      <c r="C57" s="1"/>
      <c r="D57" s="1"/>
      <c r="E57" s="1"/>
      <c r="F57" s="1"/>
      <c r="G57" s="1"/>
      <c r="H57" s="1"/>
      <c r="I57" s="1"/>
      <c r="J57" s="1"/>
      <c r="K57" s="1"/>
      <c r="L57" s="55" t="e">
        <f t="shared" si="39"/>
        <v>#DIV/0!</v>
      </c>
      <c r="M57" s="55" t="e">
        <f t="shared" si="40"/>
        <v>#DIV/0!</v>
      </c>
      <c r="N57" s="55" t="e">
        <f t="shared" si="41"/>
        <v>#DIV/0!</v>
      </c>
      <c r="O57" s="55" t="e">
        <f t="shared" si="42"/>
        <v>#DIV/0!</v>
      </c>
      <c r="P57" s="55" t="e">
        <f t="shared" si="43"/>
        <v>#DIV/0!</v>
      </c>
      <c r="Q57" s="55" t="e">
        <f t="shared" si="44"/>
        <v>#DIV/0!</v>
      </c>
      <c r="R57" s="55" t="e">
        <f t="shared" si="45"/>
        <v>#DIV/0!</v>
      </c>
      <c r="S57" s="1" t="e">
        <f t="shared" si="46"/>
        <v>#DIV/0!</v>
      </c>
    </row>
    <row r="58" spans="1:19" x14ac:dyDescent="0.25">
      <c r="A58" s="55">
        <f t="shared" si="38"/>
        <v>0</v>
      </c>
      <c r="B58" s="55">
        <f t="shared" si="38"/>
        <v>0</v>
      </c>
      <c r="C58" s="1"/>
      <c r="D58" s="1"/>
      <c r="E58" s="1"/>
      <c r="F58" s="1"/>
      <c r="G58" s="1"/>
      <c r="H58" s="1"/>
      <c r="I58" s="1"/>
      <c r="J58" s="1"/>
      <c r="K58" s="1"/>
      <c r="L58" s="55" t="e">
        <f t="shared" si="39"/>
        <v>#DIV/0!</v>
      </c>
      <c r="M58" s="55" t="e">
        <f t="shared" si="40"/>
        <v>#DIV/0!</v>
      </c>
      <c r="N58" s="55" t="e">
        <f t="shared" si="41"/>
        <v>#DIV/0!</v>
      </c>
      <c r="O58" s="55" t="e">
        <f t="shared" si="42"/>
        <v>#DIV/0!</v>
      </c>
      <c r="P58" s="55" t="e">
        <f t="shared" si="43"/>
        <v>#DIV/0!</v>
      </c>
      <c r="Q58" s="55" t="e">
        <f t="shared" si="44"/>
        <v>#DIV/0!</v>
      </c>
      <c r="R58" s="55" t="e">
        <f t="shared" si="45"/>
        <v>#DIV/0!</v>
      </c>
      <c r="S58" s="1" t="e">
        <f t="shared" si="46"/>
        <v>#DIV/0!</v>
      </c>
    </row>
    <row r="59" spans="1:19" x14ac:dyDescent="0.25">
      <c r="A59" s="55">
        <f t="shared" si="38"/>
        <v>0</v>
      </c>
      <c r="B59" s="55">
        <f t="shared" si="38"/>
        <v>0</v>
      </c>
      <c r="C59" s="1"/>
      <c r="D59" s="1"/>
      <c r="E59" s="1"/>
      <c r="F59" s="1"/>
      <c r="G59" s="1"/>
      <c r="H59" s="1"/>
      <c r="I59" s="1"/>
      <c r="J59" s="1"/>
      <c r="K59" s="1"/>
      <c r="L59" s="55" t="e">
        <f t="shared" si="39"/>
        <v>#DIV/0!</v>
      </c>
      <c r="M59" s="55" t="e">
        <f t="shared" si="40"/>
        <v>#DIV/0!</v>
      </c>
      <c r="N59" s="55" t="e">
        <f t="shared" si="41"/>
        <v>#DIV/0!</v>
      </c>
      <c r="O59" s="55" t="e">
        <f t="shared" si="42"/>
        <v>#DIV/0!</v>
      </c>
      <c r="P59" s="55" t="e">
        <f t="shared" si="43"/>
        <v>#DIV/0!</v>
      </c>
      <c r="Q59" s="55" t="e">
        <f t="shared" si="44"/>
        <v>#DIV/0!</v>
      </c>
      <c r="R59" s="55" t="e">
        <f t="shared" si="45"/>
        <v>#DIV/0!</v>
      </c>
      <c r="S59" s="1" t="e">
        <f t="shared" si="46"/>
        <v>#DIV/0!</v>
      </c>
    </row>
    <row r="60" spans="1:19" x14ac:dyDescent="0.25">
      <c r="A60" s="55">
        <f t="shared" si="38"/>
        <v>0</v>
      </c>
      <c r="B60" s="55">
        <f t="shared" si="38"/>
        <v>0</v>
      </c>
      <c r="C60" s="1"/>
      <c r="D60" s="1"/>
      <c r="E60" s="1"/>
      <c r="F60" s="1"/>
      <c r="G60" s="1"/>
      <c r="H60" s="1"/>
      <c r="I60" s="1"/>
      <c r="J60" s="1"/>
      <c r="K60" s="1"/>
      <c r="L60" s="55" t="e">
        <f t="shared" si="39"/>
        <v>#DIV/0!</v>
      </c>
      <c r="M60" s="55" t="e">
        <f t="shared" si="40"/>
        <v>#DIV/0!</v>
      </c>
      <c r="N60" s="55" t="e">
        <f t="shared" si="41"/>
        <v>#DIV/0!</v>
      </c>
      <c r="O60" s="55" t="e">
        <f t="shared" si="42"/>
        <v>#DIV/0!</v>
      </c>
      <c r="P60" s="55" t="e">
        <f t="shared" si="43"/>
        <v>#DIV/0!</v>
      </c>
      <c r="Q60" s="55" t="e">
        <f t="shared" si="44"/>
        <v>#DIV/0!</v>
      </c>
      <c r="R60" s="55" t="e">
        <f t="shared" si="45"/>
        <v>#DIV/0!</v>
      </c>
      <c r="S60" s="1" t="e">
        <f t="shared" si="46"/>
        <v>#DIV/0!</v>
      </c>
    </row>
    <row r="61" spans="1:19" x14ac:dyDescent="0.25">
      <c r="A61" s="55">
        <f t="shared" si="38"/>
        <v>0</v>
      </c>
      <c r="B61" s="55">
        <f t="shared" si="38"/>
        <v>0</v>
      </c>
      <c r="C61" s="1"/>
      <c r="D61" s="1"/>
      <c r="E61" s="1"/>
      <c r="F61" s="1"/>
      <c r="G61" s="1"/>
      <c r="H61" s="1"/>
      <c r="I61" s="1"/>
      <c r="J61" s="1"/>
      <c r="K61" s="1"/>
      <c r="L61" s="55" t="e">
        <f t="shared" si="39"/>
        <v>#DIV/0!</v>
      </c>
      <c r="M61" s="55" t="e">
        <f t="shared" si="40"/>
        <v>#DIV/0!</v>
      </c>
      <c r="N61" s="55" t="e">
        <f t="shared" si="41"/>
        <v>#DIV/0!</v>
      </c>
      <c r="O61" s="55" t="e">
        <f t="shared" si="42"/>
        <v>#DIV/0!</v>
      </c>
      <c r="P61" s="55" t="e">
        <f t="shared" si="43"/>
        <v>#DIV/0!</v>
      </c>
      <c r="Q61" s="55" t="e">
        <f t="shared" si="44"/>
        <v>#DIV/0!</v>
      </c>
      <c r="R61" s="55" t="e">
        <f t="shared" si="45"/>
        <v>#DIV/0!</v>
      </c>
      <c r="S61" s="1" t="e">
        <f t="shared" si="46"/>
        <v>#DIV/0!</v>
      </c>
    </row>
    <row r="62" spans="1:19" x14ac:dyDescent="0.25">
      <c r="A62" s="55">
        <f t="shared" si="38"/>
        <v>0</v>
      </c>
      <c r="B62" s="55">
        <f t="shared" si="38"/>
        <v>0</v>
      </c>
      <c r="C62" s="1"/>
      <c r="D62" s="1"/>
      <c r="E62" s="1"/>
      <c r="F62" s="1"/>
      <c r="G62" s="1"/>
      <c r="H62" s="1"/>
      <c r="I62" s="1"/>
      <c r="J62" s="1"/>
      <c r="K62" s="1"/>
      <c r="L62" s="55" t="e">
        <f t="shared" si="39"/>
        <v>#DIV/0!</v>
      </c>
      <c r="M62" s="55" t="e">
        <f t="shared" si="40"/>
        <v>#DIV/0!</v>
      </c>
      <c r="N62" s="55" t="e">
        <f t="shared" si="41"/>
        <v>#DIV/0!</v>
      </c>
      <c r="O62" s="55" t="e">
        <f t="shared" si="42"/>
        <v>#DIV/0!</v>
      </c>
      <c r="P62" s="55" t="e">
        <f t="shared" si="43"/>
        <v>#DIV/0!</v>
      </c>
      <c r="Q62" s="55" t="e">
        <f t="shared" si="44"/>
        <v>#DIV/0!</v>
      </c>
      <c r="R62" s="55" t="e">
        <f t="shared" si="45"/>
        <v>#DIV/0!</v>
      </c>
      <c r="S62" s="1" t="e">
        <f t="shared" si="46"/>
        <v>#DIV/0!</v>
      </c>
    </row>
    <row r="63" spans="1:19" x14ac:dyDescent="0.25">
      <c r="A63" s="55">
        <f t="shared" si="38"/>
        <v>0</v>
      </c>
      <c r="B63" s="55">
        <f t="shared" si="38"/>
        <v>0</v>
      </c>
      <c r="C63" s="1"/>
      <c r="D63" s="1"/>
      <c r="E63" s="1"/>
      <c r="F63" s="1"/>
      <c r="G63" s="1"/>
      <c r="H63" s="1"/>
      <c r="I63" s="1"/>
      <c r="J63" s="1"/>
      <c r="K63" s="1"/>
      <c r="L63" s="55" t="e">
        <f t="shared" si="39"/>
        <v>#DIV/0!</v>
      </c>
      <c r="M63" s="55" t="e">
        <f t="shared" si="40"/>
        <v>#DIV/0!</v>
      </c>
      <c r="N63" s="55" t="e">
        <f t="shared" si="41"/>
        <v>#DIV/0!</v>
      </c>
      <c r="O63" s="55" t="e">
        <f t="shared" si="42"/>
        <v>#DIV/0!</v>
      </c>
      <c r="P63" s="55" t="e">
        <f t="shared" si="43"/>
        <v>#DIV/0!</v>
      </c>
      <c r="Q63" s="55" t="e">
        <f t="shared" si="44"/>
        <v>#DIV/0!</v>
      </c>
      <c r="R63" s="55" t="e">
        <f t="shared" si="45"/>
        <v>#DIV/0!</v>
      </c>
      <c r="S63" s="1" t="e">
        <f t="shared" si="46"/>
        <v>#DIV/0!</v>
      </c>
    </row>
    <row r="64" spans="1:19" x14ac:dyDescent="0.25">
      <c r="A64" s="55">
        <f t="shared" si="38"/>
        <v>0</v>
      </c>
      <c r="B64" s="55">
        <f t="shared" si="38"/>
        <v>0</v>
      </c>
      <c r="C64" s="1"/>
      <c r="D64" s="1"/>
      <c r="E64" s="1"/>
      <c r="F64" s="1"/>
      <c r="G64" s="1"/>
      <c r="H64" s="1"/>
      <c r="I64" s="1"/>
      <c r="J64" s="1"/>
      <c r="K64" s="1"/>
      <c r="L64" s="55" t="e">
        <f t="shared" si="39"/>
        <v>#DIV/0!</v>
      </c>
      <c r="M64" s="55" t="e">
        <f t="shared" si="40"/>
        <v>#DIV/0!</v>
      </c>
      <c r="N64" s="55" t="e">
        <f t="shared" si="41"/>
        <v>#DIV/0!</v>
      </c>
      <c r="O64" s="55" t="e">
        <f t="shared" si="42"/>
        <v>#DIV/0!</v>
      </c>
      <c r="P64" s="55" t="e">
        <f t="shared" si="43"/>
        <v>#DIV/0!</v>
      </c>
      <c r="Q64" s="55" t="e">
        <f t="shared" si="44"/>
        <v>#DIV/0!</v>
      </c>
      <c r="R64" s="55" t="e">
        <f t="shared" si="45"/>
        <v>#DIV/0!</v>
      </c>
      <c r="S64" s="1" t="e">
        <f t="shared" si="46"/>
        <v>#DIV/0!</v>
      </c>
    </row>
    <row r="65" spans="1:19" x14ac:dyDescent="0.25">
      <c r="A65" s="55">
        <f t="shared" si="38"/>
        <v>0</v>
      </c>
      <c r="B65" s="55">
        <f t="shared" si="38"/>
        <v>0</v>
      </c>
      <c r="C65" s="1"/>
      <c r="D65" s="1"/>
      <c r="E65" s="1"/>
      <c r="F65" s="1"/>
      <c r="G65" s="1"/>
      <c r="H65" s="1"/>
      <c r="I65" s="1"/>
      <c r="J65" s="1"/>
      <c r="K65" s="1"/>
      <c r="L65" s="55" t="e">
        <f t="shared" si="39"/>
        <v>#DIV/0!</v>
      </c>
      <c r="M65" s="55" t="e">
        <f t="shared" si="40"/>
        <v>#DIV/0!</v>
      </c>
      <c r="N65" s="55" t="e">
        <f t="shared" si="41"/>
        <v>#DIV/0!</v>
      </c>
      <c r="O65" s="55" t="e">
        <f t="shared" si="42"/>
        <v>#DIV/0!</v>
      </c>
      <c r="P65" s="55" t="e">
        <f t="shared" si="43"/>
        <v>#DIV/0!</v>
      </c>
      <c r="Q65" s="55" t="e">
        <f t="shared" si="44"/>
        <v>#DIV/0!</v>
      </c>
      <c r="R65" s="55" t="e">
        <f t="shared" si="45"/>
        <v>#DIV/0!</v>
      </c>
      <c r="S65" s="1" t="e">
        <f t="shared" si="46"/>
        <v>#DIV/0!</v>
      </c>
    </row>
    <row r="66" spans="1:19" x14ac:dyDescent="0.25">
      <c r="A66" s="55">
        <f t="shared" si="38"/>
        <v>0</v>
      </c>
      <c r="B66" s="55">
        <f t="shared" si="38"/>
        <v>0</v>
      </c>
      <c r="C66" s="1"/>
      <c r="D66" s="1"/>
      <c r="E66" s="1"/>
      <c r="F66" s="1"/>
      <c r="G66" s="1"/>
      <c r="H66" s="1"/>
      <c r="I66" s="1"/>
      <c r="J66" s="1"/>
      <c r="K66" s="1"/>
      <c r="L66" s="55" t="e">
        <f t="shared" si="39"/>
        <v>#DIV/0!</v>
      </c>
      <c r="M66" s="55" t="e">
        <f t="shared" si="40"/>
        <v>#DIV/0!</v>
      </c>
      <c r="N66" s="55" t="e">
        <f t="shared" si="41"/>
        <v>#DIV/0!</v>
      </c>
      <c r="O66" s="55" t="e">
        <f t="shared" si="42"/>
        <v>#DIV/0!</v>
      </c>
      <c r="P66" s="55" t="e">
        <f t="shared" si="43"/>
        <v>#DIV/0!</v>
      </c>
      <c r="Q66" s="55" t="e">
        <f t="shared" si="44"/>
        <v>#DIV/0!</v>
      </c>
      <c r="R66" s="55" t="e">
        <f t="shared" si="45"/>
        <v>#DIV/0!</v>
      </c>
      <c r="S66" s="1" t="e">
        <f t="shared" si="46"/>
        <v>#DIV/0!</v>
      </c>
    </row>
    <row r="67" spans="1:19" x14ac:dyDescent="0.25">
      <c r="A67" s="55">
        <f t="shared" si="38"/>
        <v>0</v>
      </c>
      <c r="B67" s="55">
        <f t="shared" si="38"/>
        <v>0</v>
      </c>
      <c r="C67" s="1"/>
      <c r="D67" s="1"/>
      <c r="E67" s="1"/>
      <c r="F67" s="1"/>
      <c r="G67" s="1"/>
      <c r="H67" s="1"/>
      <c r="I67" s="1"/>
      <c r="J67" s="1"/>
      <c r="K67" s="1"/>
      <c r="L67" s="55" t="e">
        <f t="shared" si="39"/>
        <v>#DIV/0!</v>
      </c>
      <c r="M67" s="55" t="e">
        <f t="shared" si="40"/>
        <v>#DIV/0!</v>
      </c>
      <c r="N67" s="55" t="e">
        <f t="shared" si="41"/>
        <v>#DIV/0!</v>
      </c>
      <c r="O67" s="55" t="e">
        <f t="shared" si="42"/>
        <v>#DIV/0!</v>
      </c>
      <c r="P67" s="55" t="e">
        <f t="shared" si="43"/>
        <v>#DIV/0!</v>
      </c>
      <c r="Q67" s="55" t="e">
        <f t="shared" si="44"/>
        <v>#DIV/0!</v>
      </c>
      <c r="R67" s="55" t="e">
        <f t="shared" si="45"/>
        <v>#DIV/0!</v>
      </c>
      <c r="S67" s="1" t="e">
        <f t="shared" si="46"/>
        <v>#DIV/0!</v>
      </c>
    </row>
    <row r="68" spans="1:19" x14ac:dyDescent="0.25">
      <c r="A68" s="55">
        <f t="shared" si="38"/>
        <v>0</v>
      </c>
      <c r="B68" s="55">
        <f t="shared" si="38"/>
        <v>0</v>
      </c>
      <c r="C68" s="1"/>
      <c r="D68" s="1"/>
      <c r="E68" s="1"/>
      <c r="F68" s="1"/>
      <c r="G68" s="1"/>
      <c r="H68" s="1"/>
      <c r="I68" s="1"/>
      <c r="J68" s="1"/>
      <c r="K68" s="1"/>
      <c r="L68" s="55" t="e">
        <f t="shared" si="39"/>
        <v>#DIV/0!</v>
      </c>
      <c r="M68" s="55" t="e">
        <f t="shared" si="40"/>
        <v>#DIV/0!</v>
      </c>
      <c r="N68" s="55" t="e">
        <f t="shared" si="41"/>
        <v>#DIV/0!</v>
      </c>
      <c r="O68" s="55" t="e">
        <f t="shared" si="42"/>
        <v>#DIV/0!</v>
      </c>
      <c r="P68" s="55" t="e">
        <f t="shared" si="43"/>
        <v>#DIV/0!</v>
      </c>
      <c r="Q68" s="55" t="e">
        <f t="shared" si="44"/>
        <v>#DIV/0!</v>
      </c>
      <c r="R68" s="55" t="e">
        <f t="shared" si="45"/>
        <v>#DIV/0!</v>
      </c>
      <c r="S68" s="1" t="e">
        <f t="shared" si="46"/>
        <v>#DIV/0!</v>
      </c>
    </row>
    <row r="69" spans="1:19" x14ac:dyDescent="0.25">
      <c r="A69" s="55">
        <f t="shared" si="38"/>
        <v>0</v>
      </c>
      <c r="B69" s="55">
        <f t="shared" si="38"/>
        <v>0</v>
      </c>
      <c r="C69" s="1"/>
      <c r="D69" s="1"/>
      <c r="E69" s="1"/>
      <c r="F69" s="1"/>
      <c r="G69" s="1"/>
      <c r="H69" s="1"/>
      <c r="I69" s="1"/>
      <c r="J69" s="1"/>
      <c r="K69" s="1"/>
      <c r="L69" s="55" t="e">
        <f t="shared" si="39"/>
        <v>#DIV/0!</v>
      </c>
      <c r="M69" s="55" t="e">
        <f t="shared" si="40"/>
        <v>#DIV/0!</v>
      </c>
      <c r="N69" s="55" t="e">
        <f t="shared" si="41"/>
        <v>#DIV/0!</v>
      </c>
      <c r="O69" s="55" t="e">
        <f t="shared" si="42"/>
        <v>#DIV/0!</v>
      </c>
      <c r="P69" s="55" t="e">
        <f t="shared" si="43"/>
        <v>#DIV/0!</v>
      </c>
      <c r="Q69" s="55" t="e">
        <f t="shared" si="44"/>
        <v>#DIV/0!</v>
      </c>
      <c r="R69" s="55" t="e">
        <f t="shared" si="45"/>
        <v>#DIV/0!</v>
      </c>
      <c r="S69" s="1" t="e">
        <f t="shared" si="46"/>
        <v>#DIV/0!</v>
      </c>
    </row>
    <row r="70" spans="1:19" x14ac:dyDescent="0.25">
      <c r="A70" s="55">
        <f t="shared" si="38"/>
        <v>0</v>
      </c>
      <c r="B70" s="55">
        <f t="shared" si="38"/>
        <v>0</v>
      </c>
      <c r="C70" s="1"/>
      <c r="D70" s="1"/>
      <c r="E70" s="1"/>
      <c r="F70" s="1"/>
      <c r="G70" s="1"/>
      <c r="H70" s="1"/>
      <c r="I70" s="1"/>
      <c r="J70" s="1"/>
      <c r="K70" s="1"/>
      <c r="L70" s="55" t="e">
        <f t="shared" si="39"/>
        <v>#DIV/0!</v>
      </c>
      <c r="M70" s="55" t="e">
        <f t="shared" si="40"/>
        <v>#DIV/0!</v>
      </c>
      <c r="N70" s="55" t="e">
        <f t="shared" si="41"/>
        <v>#DIV/0!</v>
      </c>
      <c r="O70" s="55" t="e">
        <f t="shared" si="42"/>
        <v>#DIV/0!</v>
      </c>
      <c r="P70" s="55" t="e">
        <f t="shared" si="43"/>
        <v>#DIV/0!</v>
      </c>
      <c r="Q70" s="55" t="e">
        <f t="shared" si="44"/>
        <v>#DIV/0!</v>
      </c>
      <c r="R70" s="55" t="e">
        <f t="shared" si="45"/>
        <v>#DIV/0!</v>
      </c>
      <c r="S70" s="1" t="e">
        <f t="shared" si="46"/>
        <v>#DIV/0!</v>
      </c>
    </row>
    <row r="71" spans="1:19" x14ac:dyDescent="0.25">
      <c r="A71" s="55">
        <f t="shared" si="38"/>
        <v>0</v>
      </c>
      <c r="B71" s="55">
        <f t="shared" si="38"/>
        <v>0</v>
      </c>
      <c r="C71" s="1"/>
      <c r="D71" s="1"/>
      <c r="E71" s="1"/>
      <c r="F71" s="1"/>
      <c r="G71" s="1"/>
      <c r="H71" s="1"/>
      <c r="I71" s="1"/>
      <c r="J71" s="1"/>
      <c r="K71" s="1"/>
      <c r="L71" s="55" t="e">
        <f t="shared" si="39"/>
        <v>#DIV/0!</v>
      </c>
      <c r="M71" s="55" t="e">
        <f t="shared" si="40"/>
        <v>#DIV/0!</v>
      </c>
      <c r="N71" s="55" t="e">
        <f t="shared" si="41"/>
        <v>#DIV/0!</v>
      </c>
      <c r="O71" s="55" t="e">
        <f t="shared" si="42"/>
        <v>#DIV/0!</v>
      </c>
      <c r="P71" s="55" t="e">
        <f t="shared" si="43"/>
        <v>#DIV/0!</v>
      </c>
      <c r="Q71" s="55" t="e">
        <f t="shared" si="44"/>
        <v>#DIV/0!</v>
      </c>
      <c r="R71" s="55" t="e">
        <f t="shared" si="45"/>
        <v>#DIV/0!</v>
      </c>
      <c r="S71" s="1" t="e">
        <f t="shared" si="46"/>
        <v>#DIV/0!</v>
      </c>
    </row>
    <row r="72" spans="1:19" x14ac:dyDescent="0.25">
      <c r="A72" s="55">
        <f t="shared" si="38"/>
        <v>0</v>
      </c>
      <c r="B72" s="55">
        <f t="shared" si="38"/>
        <v>0</v>
      </c>
      <c r="C72" s="1"/>
      <c r="D72" s="1"/>
      <c r="E72" s="1"/>
      <c r="F72" s="1"/>
      <c r="G72" s="1"/>
      <c r="H72" s="1"/>
      <c r="I72" s="1"/>
      <c r="J72" s="1"/>
      <c r="K72" s="1"/>
      <c r="L72" s="55" t="e">
        <f t="shared" si="39"/>
        <v>#DIV/0!</v>
      </c>
      <c r="M72" s="55" t="e">
        <f t="shared" si="40"/>
        <v>#DIV/0!</v>
      </c>
      <c r="N72" s="55" t="e">
        <f t="shared" si="41"/>
        <v>#DIV/0!</v>
      </c>
      <c r="O72" s="55" t="e">
        <f t="shared" si="42"/>
        <v>#DIV/0!</v>
      </c>
      <c r="P72" s="55" t="e">
        <f t="shared" si="43"/>
        <v>#DIV/0!</v>
      </c>
      <c r="Q72" s="55" t="e">
        <f t="shared" si="44"/>
        <v>#DIV/0!</v>
      </c>
      <c r="R72" s="55" t="e">
        <f t="shared" si="45"/>
        <v>#DIV/0!</v>
      </c>
      <c r="S72" s="1" t="e">
        <f t="shared" si="46"/>
        <v>#DIV/0!</v>
      </c>
    </row>
    <row r="73" spans="1:19" x14ac:dyDescent="0.25">
      <c r="A73" s="55">
        <f t="shared" si="38"/>
        <v>0</v>
      </c>
      <c r="B73" s="55">
        <f t="shared" si="38"/>
        <v>0</v>
      </c>
      <c r="C73" s="1"/>
      <c r="D73" s="1"/>
      <c r="E73" s="1"/>
      <c r="F73" s="1"/>
      <c r="G73" s="1"/>
      <c r="H73" s="1"/>
      <c r="I73" s="1"/>
      <c r="J73" s="1"/>
      <c r="K73" s="1"/>
      <c r="L73" s="55" t="e">
        <f t="shared" si="39"/>
        <v>#DIV/0!</v>
      </c>
      <c r="M73" s="55" t="e">
        <f t="shared" si="40"/>
        <v>#DIV/0!</v>
      </c>
      <c r="N73" s="55" t="e">
        <f t="shared" si="41"/>
        <v>#DIV/0!</v>
      </c>
      <c r="O73" s="55" t="e">
        <f t="shared" si="42"/>
        <v>#DIV/0!</v>
      </c>
      <c r="P73" s="55" t="e">
        <f t="shared" si="43"/>
        <v>#DIV/0!</v>
      </c>
      <c r="Q73" s="55" t="e">
        <f t="shared" si="44"/>
        <v>#DIV/0!</v>
      </c>
      <c r="R73" s="55" t="e">
        <f t="shared" si="45"/>
        <v>#DIV/0!</v>
      </c>
      <c r="S73" s="1" t="e">
        <f t="shared" si="46"/>
        <v>#DIV/0!</v>
      </c>
    </row>
    <row r="75" spans="1:19" x14ac:dyDescent="0.25">
      <c r="A75" s="11" t="s">
        <v>61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x14ac:dyDescent="0.25">
      <c r="A76" s="5" t="s">
        <v>1</v>
      </c>
      <c r="B76" s="5" t="s">
        <v>93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67</v>
      </c>
      <c r="O76" s="5" t="s">
        <v>17</v>
      </c>
      <c r="P76" s="5" t="s">
        <v>10</v>
      </c>
      <c r="Q76" s="5" t="s">
        <v>137</v>
      </c>
      <c r="R76" s="5" t="s">
        <v>138</v>
      </c>
      <c r="S76" s="5" t="s">
        <v>66</v>
      </c>
    </row>
    <row r="77" spans="1:19" x14ac:dyDescent="0.25">
      <c r="A77" s="55">
        <f>A8</f>
        <v>0</v>
      </c>
      <c r="B77" s="55">
        <f>B8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 t="e">
        <f t="shared" ref="L77" si="47">AVERAGE(C77,D77)</f>
        <v>#DIV/0!</v>
      </c>
      <c r="M77" s="55" t="e">
        <f t="shared" ref="M77" si="48">AVERAGE(E77,F77)</f>
        <v>#DIV/0!</v>
      </c>
      <c r="N77" s="55" t="e">
        <f t="shared" ref="N77" si="49">L77+M77</f>
        <v>#DIV/0!</v>
      </c>
      <c r="O77" s="55" t="e">
        <f t="shared" ref="O77" si="50">AVERAGE(G77,H77)</f>
        <v>#DIV/0!</v>
      </c>
      <c r="P77" s="55" t="e">
        <f t="shared" ref="P77" si="51">AVERAGE(I77,J77)</f>
        <v>#DIV/0!</v>
      </c>
      <c r="Q77" s="55" t="e">
        <f t="shared" ref="Q77" si="52">IF(O77+P77&gt;10,10,O77+P77)</f>
        <v>#DIV/0!</v>
      </c>
      <c r="R77" s="55" t="e">
        <f t="shared" ref="R77" si="53">10+N77-Q77-K77</f>
        <v>#DIV/0!</v>
      </c>
      <c r="S77" s="1" t="e">
        <f>RANK(R77,$R$77:$R$96)</f>
        <v>#DIV/0!</v>
      </c>
    </row>
    <row r="78" spans="1:19" x14ac:dyDescent="0.25">
      <c r="A78" s="55">
        <f t="shared" ref="A78:B96" si="54">A9</f>
        <v>0</v>
      </c>
      <c r="B78" s="55">
        <f t="shared" si="54"/>
        <v>0</v>
      </c>
      <c r="C78" s="1"/>
      <c r="D78" s="1"/>
      <c r="E78" s="1"/>
      <c r="F78" s="1"/>
      <c r="G78" s="1"/>
      <c r="H78" s="1"/>
      <c r="I78" s="1"/>
      <c r="J78" s="1"/>
      <c r="K78" s="1"/>
      <c r="L78" s="55" t="e">
        <f t="shared" ref="L78:L96" si="55">AVERAGE(C78,D78)</f>
        <v>#DIV/0!</v>
      </c>
      <c r="M78" s="55" t="e">
        <f t="shared" ref="M78:M96" si="56">AVERAGE(E78,F78)</f>
        <v>#DIV/0!</v>
      </c>
      <c r="N78" s="55" t="e">
        <f t="shared" ref="N78:N96" si="57">L78+M78</f>
        <v>#DIV/0!</v>
      </c>
      <c r="O78" s="55" t="e">
        <f t="shared" ref="O78:O96" si="58">AVERAGE(G78,H78)</f>
        <v>#DIV/0!</v>
      </c>
      <c r="P78" s="55" t="e">
        <f t="shared" ref="P78:P96" si="59">AVERAGE(I78,J78)</f>
        <v>#DIV/0!</v>
      </c>
      <c r="Q78" s="55" t="e">
        <f t="shared" ref="Q78:Q96" si="60">IF(O78+P78&gt;10,10,O78+P78)</f>
        <v>#DIV/0!</v>
      </c>
      <c r="R78" s="55" t="e">
        <f t="shared" ref="R78:R96" si="61">10+N78-Q78-K78</f>
        <v>#DIV/0!</v>
      </c>
      <c r="S78" s="1" t="e">
        <f t="shared" ref="S78:S96" si="62">RANK(R78,$R$77:$R$96)</f>
        <v>#DIV/0!</v>
      </c>
    </row>
    <row r="79" spans="1:19" x14ac:dyDescent="0.25">
      <c r="A79" s="55">
        <f t="shared" si="54"/>
        <v>0</v>
      </c>
      <c r="B79" s="55">
        <f t="shared" si="54"/>
        <v>0</v>
      </c>
      <c r="C79" s="1"/>
      <c r="D79" s="1"/>
      <c r="E79" s="1"/>
      <c r="F79" s="1"/>
      <c r="G79" s="1"/>
      <c r="H79" s="1"/>
      <c r="I79" s="1"/>
      <c r="J79" s="1"/>
      <c r="K79" s="1"/>
      <c r="L79" s="55" t="e">
        <f t="shared" si="55"/>
        <v>#DIV/0!</v>
      </c>
      <c r="M79" s="55" t="e">
        <f t="shared" si="56"/>
        <v>#DIV/0!</v>
      </c>
      <c r="N79" s="55" t="e">
        <f t="shared" si="57"/>
        <v>#DIV/0!</v>
      </c>
      <c r="O79" s="55" t="e">
        <f t="shared" si="58"/>
        <v>#DIV/0!</v>
      </c>
      <c r="P79" s="55" t="e">
        <f t="shared" si="59"/>
        <v>#DIV/0!</v>
      </c>
      <c r="Q79" s="55" t="e">
        <f t="shared" si="60"/>
        <v>#DIV/0!</v>
      </c>
      <c r="R79" s="55" t="e">
        <f t="shared" si="61"/>
        <v>#DIV/0!</v>
      </c>
      <c r="S79" s="1" t="e">
        <f t="shared" si="62"/>
        <v>#DIV/0!</v>
      </c>
    </row>
    <row r="80" spans="1:19" x14ac:dyDescent="0.25">
      <c r="A80" s="55">
        <f t="shared" si="54"/>
        <v>0</v>
      </c>
      <c r="B80" s="55">
        <f t="shared" si="54"/>
        <v>0</v>
      </c>
      <c r="C80" s="1"/>
      <c r="D80" s="1"/>
      <c r="E80" s="1"/>
      <c r="F80" s="1"/>
      <c r="G80" s="1"/>
      <c r="H80" s="1"/>
      <c r="I80" s="1"/>
      <c r="J80" s="1"/>
      <c r="K80" s="1"/>
      <c r="L80" s="55" t="e">
        <f t="shared" si="55"/>
        <v>#DIV/0!</v>
      </c>
      <c r="M80" s="55" t="e">
        <f t="shared" si="56"/>
        <v>#DIV/0!</v>
      </c>
      <c r="N80" s="55" t="e">
        <f t="shared" si="57"/>
        <v>#DIV/0!</v>
      </c>
      <c r="O80" s="55" t="e">
        <f t="shared" si="58"/>
        <v>#DIV/0!</v>
      </c>
      <c r="P80" s="55" t="e">
        <f t="shared" si="59"/>
        <v>#DIV/0!</v>
      </c>
      <c r="Q80" s="55" t="e">
        <f t="shared" si="60"/>
        <v>#DIV/0!</v>
      </c>
      <c r="R80" s="55" t="e">
        <f t="shared" si="61"/>
        <v>#DIV/0!</v>
      </c>
      <c r="S80" s="1" t="e">
        <f t="shared" si="62"/>
        <v>#DIV/0!</v>
      </c>
    </row>
    <row r="81" spans="1:19" x14ac:dyDescent="0.25">
      <c r="A81" s="55">
        <f t="shared" si="54"/>
        <v>0</v>
      </c>
      <c r="B81" s="55">
        <f t="shared" si="54"/>
        <v>0</v>
      </c>
      <c r="C81" s="1"/>
      <c r="D81" s="1"/>
      <c r="E81" s="1"/>
      <c r="F81" s="1"/>
      <c r="G81" s="1"/>
      <c r="H81" s="1"/>
      <c r="I81" s="1"/>
      <c r="J81" s="1"/>
      <c r="K81" s="1"/>
      <c r="L81" s="55" t="e">
        <f t="shared" si="55"/>
        <v>#DIV/0!</v>
      </c>
      <c r="M81" s="55" t="e">
        <f t="shared" si="56"/>
        <v>#DIV/0!</v>
      </c>
      <c r="N81" s="55" t="e">
        <f t="shared" si="57"/>
        <v>#DIV/0!</v>
      </c>
      <c r="O81" s="55" t="e">
        <f t="shared" si="58"/>
        <v>#DIV/0!</v>
      </c>
      <c r="P81" s="55" t="e">
        <f t="shared" si="59"/>
        <v>#DIV/0!</v>
      </c>
      <c r="Q81" s="55" t="e">
        <f t="shared" si="60"/>
        <v>#DIV/0!</v>
      </c>
      <c r="R81" s="55" t="e">
        <f t="shared" si="61"/>
        <v>#DIV/0!</v>
      </c>
      <c r="S81" s="1" t="e">
        <f t="shared" si="62"/>
        <v>#DIV/0!</v>
      </c>
    </row>
    <row r="82" spans="1:19" x14ac:dyDescent="0.25">
      <c r="A82" s="55">
        <f t="shared" si="54"/>
        <v>0</v>
      </c>
      <c r="B82" s="55">
        <f t="shared" si="54"/>
        <v>0</v>
      </c>
      <c r="C82" s="1"/>
      <c r="D82" s="1"/>
      <c r="E82" s="1"/>
      <c r="F82" s="1"/>
      <c r="G82" s="1"/>
      <c r="H82" s="1"/>
      <c r="I82" s="1"/>
      <c r="J82" s="1"/>
      <c r="K82" s="1"/>
      <c r="L82" s="55" t="e">
        <f t="shared" si="55"/>
        <v>#DIV/0!</v>
      </c>
      <c r="M82" s="55" t="e">
        <f t="shared" si="56"/>
        <v>#DIV/0!</v>
      </c>
      <c r="N82" s="55" t="e">
        <f t="shared" si="57"/>
        <v>#DIV/0!</v>
      </c>
      <c r="O82" s="55" t="e">
        <f t="shared" si="58"/>
        <v>#DIV/0!</v>
      </c>
      <c r="P82" s="55" t="e">
        <f t="shared" si="59"/>
        <v>#DIV/0!</v>
      </c>
      <c r="Q82" s="55" t="e">
        <f t="shared" si="60"/>
        <v>#DIV/0!</v>
      </c>
      <c r="R82" s="55" t="e">
        <f t="shared" si="61"/>
        <v>#DIV/0!</v>
      </c>
      <c r="S82" s="1" t="e">
        <f t="shared" si="62"/>
        <v>#DIV/0!</v>
      </c>
    </row>
    <row r="83" spans="1:19" x14ac:dyDescent="0.25">
      <c r="A83" s="55">
        <f t="shared" si="54"/>
        <v>0</v>
      </c>
      <c r="B83" s="55">
        <f t="shared" si="54"/>
        <v>0</v>
      </c>
      <c r="C83" s="1"/>
      <c r="D83" s="1"/>
      <c r="E83" s="1"/>
      <c r="F83" s="1"/>
      <c r="G83" s="1"/>
      <c r="H83" s="1"/>
      <c r="I83" s="1"/>
      <c r="J83" s="1"/>
      <c r="K83" s="1"/>
      <c r="L83" s="55" t="e">
        <f t="shared" si="55"/>
        <v>#DIV/0!</v>
      </c>
      <c r="M83" s="55" t="e">
        <f t="shared" si="56"/>
        <v>#DIV/0!</v>
      </c>
      <c r="N83" s="55" t="e">
        <f t="shared" si="57"/>
        <v>#DIV/0!</v>
      </c>
      <c r="O83" s="55" t="e">
        <f t="shared" si="58"/>
        <v>#DIV/0!</v>
      </c>
      <c r="P83" s="55" t="e">
        <f t="shared" si="59"/>
        <v>#DIV/0!</v>
      </c>
      <c r="Q83" s="55" t="e">
        <f t="shared" si="60"/>
        <v>#DIV/0!</v>
      </c>
      <c r="R83" s="55" t="e">
        <f t="shared" si="61"/>
        <v>#DIV/0!</v>
      </c>
      <c r="S83" s="1" t="e">
        <f t="shared" si="62"/>
        <v>#DIV/0!</v>
      </c>
    </row>
    <row r="84" spans="1:19" x14ac:dyDescent="0.25">
      <c r="A84" s="55">
        <f t="shared" si="54"/>
        <v>0</v>
      </c>
      <c r="B84" s="55">
        <f t="shared" si="54"/>
        <v>0</v>
      </c>
      <c r="C84" s="1"/>
      <c r="D84" s="1"/>
      <c r="E84" s="1"/>
      <c r="F84" s="1"/>
      <c r="G84" s="1"/>
      <c r="H84" s="1"/>
      <c r="I84" s="1"/>
      <c r="J84" s="1"/>
      <c r="K84" s="1"/>
      <c r="L84" s="55" t="e">
        <f t="shared" si="55"/>
        <v>#DIV/0!</v>
      </c>
      <c r="M84" s="55" t="e">
        <f t="shared" si="56"/>
        <v>#DIV/0!</v>
      </c>
      <c r="N84" s="55" t="e">
        <f t="shared" si="57"/>
        <v>#DIV/0!</v>
      </c>
      <c r="O84" s="55" t="e">
        <f t="shared" si="58"/>
        <v>#DIV/0!</v>
      </c>
      <c r="P84" s="55" t="e">
        <f t="shared" si="59"/>
        <v>#DIV/0!</v>
      </c>
      <c r="Q84" s="55" t="e">
        <f t="shared" si="60"/>
        <v>#DIV/0!</v>
      </c>
      <c r="R84" s="55" t="e">
        <f t="shared" si="61"/>
        <v>#DIV/0!</v>
      </c>
      <c r="S84" s="1" t="e">
        <f t="shared" si="62"/>
        <v>#DIV/0!</v>
      </c>
    </row>
    <row r="85" spans="1:19" x14ac:dyDescent="0.25">
      <c r="A85" s="55">
        <f t="shared" si="54"/>
        <v>0</v>
      </c>
      <c r="B85" s="55">
        <f t="shared" si="54"/>
        <v>0</v>
      </c>
      <c r="C85" s="1"/>
      <c r="D85" s="1"/>
      <c r="E85" s="1"/>
      <c r="F85" s="1"/>
      <c r="G85" s="1"/>
      <c r="H85" s="1"/>
      <c r="I85" s="1"/>
      <c r="J85" s="1"/>
      <c r="K85" s="1"/>
      <c r="L85" s="55" t="e">
        <f t="shared" si="55"/>
        <v>#DIV/0!</v>
      </c>
      <c r="M85" s="55" t="e">
        <f t="shared" si="56"/>
        <v>#DIV/0!</v>
      </c>
      <c r="N85" s="55" t="e">
        <f t="shared" si="57"/>
        <v>#DIV/0!</v>
      </c>
      <c r="O85" s="55" t="e">
        <f t="shared" si="58"/>
        <v>#DIV/0!</v>
      </c>
      <c r="P85" s="55" t="e">
        <f t="shared" si="59"/>
        <v>#DIV/0!</v>
      </c>
      <c r="Q85" s="55" t="e">
        <f t="shared" si="60"/>
        <v>#DIV/0!</v>
      </c>
      <c r="R85" s="55" t="e">
        <f t="shared" si="61"/>
        <v>#DIV/0!</v>
      </c>
      <c r="S85" s="1" t="e">
        <f t="shared" si="62"/>
        <v>#DIV/0!</v>
      </c>
    </row>
    <row r="86" spans="1:19" x14ac:dyDescent="0.25">
      <c r="A86" s="55">
        <f t="shared" si="54"/>
        <v>0</v>
      </c>
      <c r="B86" s="55">
        <f t="shared" si="54"/>
        <v>0</v>
      </c>
      <c r="C86" s="1"/>
      <c r="D86" s="1"/>
      <c r="E86" s="1"/>
      <c r="F86" s="1"/>
      <c r="G86" s="1"/>
      <c r="H86" s="1"/>
      <c r="I86" s="1"/>
      <c r="J86" s="1"/>
      <c r="K86" s="1"/>
      <c r="L86" s="55" t="e">
        <f t="shared" si="55"/>
        <v>#DIV/0!</v>
      </c>
      <c r="M86" s="55" t="e">
        <f t="shared" si="56"/>
        <v>#DIV/0!</v>
      </c>
      <c r="N86" s="55" t="e">
        <f t="shared" si="57"/>
        <v>#DIV/0!</v>
      </c>
      <c r="O86" s="55" t="e">
        <f t="shared" si="58"/>
        <v>#DIV/0!</v>
      </c>
      <c r="P86" s="55" t="e">
        <f t="shared" si="59"/>
        <v>#DIV/0!</v>
      </c>
      <c r="Q86" s="55" t="e">
        <f t="shared" si="60"/>
        <v>#DIV/0!</v>
      </c>
      <c r="R86" s="55" t="e">
        <f t="shared" si="61"/>
        <v>#DIV/0!</v>
      </c>
      <c r="S86" s="1" t="e">
        <f t="shared" si="62"/>
        <v>#DIV/0!</v>
      </c>
    </row>
    <row r="87" spans="1:19" x14ac:dyDescent="0.25">
      <c r="A87" s="55">
        <f t="shared" si="54"/>
        <v>0</v>
      </c>
      <c r="B87" s="55">
        <f t="shared" si="54"/>
        <v>0</v>
      </c>
      <c r="C87" s="1"/>
      <c r="D87" s="1"/>
      <c r="E87" s="1"/>
      <c r="F87" s="1"/>
      <c r="G87" s="1"/>
      <c r="H87" s="1"/>
      <c r="I87" s="1"/>
      <c r="J87" s="1"/>
      <c r="K87" s="1"/>
      <c r="L87" s="55" t="e">
        <f t="shared" si="55"/>
        <v>#DIV/0!</v>
      </c>
      <c r="M87" s="55" t="e">
        <f t="shared" si="56"/>
        <v>#DIV/0!</v>
      </c>
      <c r="N87" s="55" t="e">
        <f t="shared" si="57"/>
        <v>#DIV/0!</v>
      </c>
      <c r="O87" s="55" t="e">
        <f t="shared" si="58"/>
        <v>#DIV/0!</v>
      </c>
      <c r="P87" s="55" t="e">
        <f t="shared" si="59"/>
        <v>#DIV/0!</v>
      </c>
      <c r="Q87" s="55" t="e">
        <f t="shared" si="60"/>
        <v>#DIV/0!</v>
      </c>
      <c r="R87" s="55" t="e">
        <f t="shared" si="61"/>
        <v>#DIV/0!</v>
      </c>
      <c r="S87" s="1" t="e">
        <f t="shared" si="62"/>
        <v>#DIV/0!</v>
      </c>
    </row>
    <row r="88" spans="1:19" x14ac:dyDescent="0.25">
      <c r="A88" s="55">
        <f t="shared" si="54"/>
        <v>0</v>
      </c>
      <c r="B88" s="55">
        <f t="shared" si="54"/>
        <v>0</v>
      </c>
      <c r="C88" s="1"/>
      <c r="D88" s="1"/>
      <c r="E88" s="1"/>
      <c r="F88" s="1"/>
      <c r="G88" s="1"/>
      <c r="H88" s="1"/>
      <c r="I88" s="1"/>
      <c r="J88" s="1"/>
      <c r="K88" s="1"/>
      <c r="L88" s="55" t="e">
        <f t="shared" si="55"/>
        <v>#DIV/0!</v>
      </c>
      <c r="M88" s="55" t="e">
        <f t="shared" si="56"/>
        <v>#DIV/0!</v>
      </c>
      <c r="N88" s="55" t="e">
        <f t="shared" si="57"/>
        <v>#DIV/0!</v>
      </c>
      <c r="O88" s="55" t="e">
        <f t="shared" si="58"/>
        <v>#DIV/0!</v>
      </c>
      <c r="P88" s="55" t="e">
        <f t="shared" si="59"/>
        <v>#DIV/0!</v>
      </c>
      <c r="Q88" s="55" t="e">
        <f t="shared" si="60"/>
        <v>#DIV/0!</v>
      </c>
      <c r="R88" s="55" t="e">
        <f t="shared" si="61"/>
        <v>#DIV/0!</v>
      </c>
      <c r="S88" s="1" t="e">
        <f t="shared" si="62"/>
        <v>#DIV/0!</v>
      </c>
    </row>
    <row r="89" spans="1:19" x14ac:dyDescent="0.25">
      <c r="A89" s="55">
        <f t="shared" si="54"/>
        <v>0</v>
      </c>
      <c r="B89" s="55">
        <f t="shared" si="54"/>
        <v>0</v>
      </c>
      <c r="C89" s="1"/>
      <c r="D89" s="1"/>
      <c r="E89" s="1"/>
      <c r="F89" s="1"/>
      <c r="G89" s="1"/>
      <c r="H89" s="1"/>
      <c r="I89" s="1"/>
      <c r="J89" s="1"/>
      <c r="K89" s="1"/>
      <c r="L89" s="55" t="e">
        <f t="shared" si="55"/>
        <v>#DIV/0!</v>
      </c>
      <c r="M89" s="55" t="e">
        <f t="shared" si="56"/>
        <v>#DIV/0!</v>
      </c>
      <c r="N89" s="55" t="e">
        <f t="shared" si="57"/>
        <v>#DIV/0!</v>
      </c>
      <c r="O89" s="55" t="e">
        <f t="shared" si="58"/>
        <v>#DIV/0!</v>
      </c>
      <c r="P89" s="55" t="e">
        <f t="shared" si="59"/>
        <v>#DIV/0!</v>
      </c>
      <c r="Q89" s="55" t="e">
        <f t="shared" si="60"/>
        <v>#DIV/0!</v>
      </c>
      <c r="R89" s="55" t="e">
        <f t="shared" si="61"/>
        <v>#DIV/0!</v>
      </c>
      <c r="S89" s="1" t="e">
        <f t="shared" si="62"/>
        <v>#DIV/0!</v>
      </c>
    </row>
    <row r="90" spans="1:19" x14ac:dyDescent="0.25">
      <c r="A90" s="55">
        <f t="shared" si="54"/>
        <v>0</v>
      </c>
      <c r="B90" s="55">
        <f t="shared" si="54"/>
        <v>0</v>
      </c>
      <c r="C90" s="1"/>
      <c r="D90" s="1"/>
      <c r="E90" s="1"/>
      <c r="F90" s="1"/>
      <c r="G90" s="1"/>
      <c r="H90" s="1"/>
      <c r="I90" s="1"/>
      <c r="J90" s="1"/>
      <c r="K90" s="1"/>
      <c r="L90" s="55" t="e">
        <f t="shared" si="55"/>
        <v>#DIV/0!</v>
      </c>
      <c r="M90" s="55" t="e">
        <f t="shared" si="56"/>
        <v>#DIV/0!</v>
      </c>
      <c r="N90" s="55" t="e">
        <f t="shared" si="57"/>
        <v>#DIV/0!</v>
      </c>
      <c r="O90" s="55" t="e">
        <f t="shared" si="58"/>
        <v>#DIV/0!</v>
      </c>
      <c r="P90" s="55" t="e">
        <f t="shared" si="59"/>
        <v>#DIV/0!</v>
      </c>
      <c r="Q90" s="55" t="e">
        <f t="shared" si="60"/>
        <v>#DIV/0!</v>
      </c>
      <c r="R90" s="55" t="e">
        <f t="shared" si="61"/>
        <v>#DIV/0!</v>
      </c>
      <c r="S90" s="1" t="e">
        <f t="shared" si="62"/>
        <v>#DIV/0!</v>
      </c>
    </row>
    <row r="91" spans="1:19" x14ac:dyDescent="0.25">
      <c r="A91" s="55">
        <f t="shared" si="54"/>
        <v>0</v>
      </c>
      <c r="B91" s="55">
        <f t="shared" si="54"/>
        <v>0</v>
      </c>
      <c r="C91" s="1"/>
      <c r="D91" s="1"/>
      <c r="E91" s="1"/>
      <c r="F91" s="1"/>
      <c r="G91" s="1"/>
      <c r="H91" s="1"/>
      <c r="I91" s="1"/>
      <c r="J91" s="1"/>
      <c r="K91" s="1"/>
      <c r="L91" s="55" t="e">
        <f t="shared" si="55"/>
        <v>#DIV/0!</v>
      </c>
      <c r="M91" s="55" t="e">
        <f t="shared" si="56"/>
        <v>#DIV/0!</v>
      </c>
      <c r="N91" s="55" t="e">
        <f t="shared" si="57"/>
        <v>#DIV/0!</v>
      </c>
      <c r="O91" s="55" t="e">
        <f t="shared" si="58"/>
        <v>#DIV/0!</v>
      </c>
      <c r="P91" s="55" t="e">
        <f t="shared" si="59"/>
        <v>#DIV/0!</v>
      </c>
      <c r="Q91" s="55" t="e">
        <f t="shared" si="60"/>
        <v>#DIV/0!</v>
      </c>
      <c r="R91" s="55" t="e">
        <f t="shared" si="61"/>
        <v>#DIV/0!</v>
      </c>
      <c r="S91" s="1" t="e">
        <f t="shared" si="62"/>
        <v>#DIV/0!</v>
      </c>
    </row>
    <row r="92" spans="1:19" x14ac:dyDescent="0.25">
      <c r="A92" s="55">
        <f t="shared" si="54"/>
        <v>0</v>
      </c>
      <c r="B92" s="55">
        <f t="shared" si="54"/>
        <v>0</v>
      </c>
      <c r="C92" s="1"/>
      <c r="D92" s="1"/>
      <c r="E92" s="1"/>
      <c r="F92" s="1"/>
      <c r="G92" s="1"/>
      <c r="H92" s="1"/>
      <c r="I92" s="1"/>
      <c r="J92" s="1"/>
      <c r="K92" s="1"/>
      <c r="L92" s="55" t="e">
        <f t="shared" si="55"/>
        <v>#DIV/0!</v>
      </c>
      <c r="M92" s="55" t="e">
        <f t="shared" si="56"/>
        <v>#DIV/0!</v>
      </c>
      <c r="N92" s="55" t="e">
        <f t="shared" si="57"/>
        <v>#DIV/0!</v>
      </c>
      <c r="O92" s="55" t="e">
        <f t="shared" si="58"/>
        <v>#DIV/0!</v>
      </c>
      <c r="P92" s="55" t="e">
        <f t="shared" si="59"/>
        <v>#DIV/0!</v>
      </c>
      <c r="Q92" s="55" t="e">
        <f t="shared" si="60"/>
        <v>#DIV/0!</v>
      </c>
      <c r="R92" s="55" t="e">
        <f t="shared" si="61"/>
        <v>#DIV/0!</v>
      </c>
      <c r="S92" s="1" t="e">
        <f t="shared" si="62"/>
        <v>#DIV/0!</v>
      </c>
    </row>
    <row r="93" spans="1:19" x14ac:dyDescent="0.25">
      <c r="A93" s="55">
        <f t="shared" si="54"/>
        <v>0</v>
      </c>
      <c r="B93" s="55">
        <f t="shared" si="54"/>
        <v>0</v>
      </c>
      <c r="C93" s="1"/>
      <c r="D93" s="1"/>
      <c r="E93" s="1"/>
      <c r="F93" s="1"/>
      <c r="G93" s="1"/>
      <c r="H93" s="1"/>
      <c r="I93" s="1"/>
      <c r="J93" s="1"/>
      <c r="K93" s="1"/>
      <c r="L93" s="55" t="e">
        <f t="shared" si="55"/>
        <v>#DIV/0!</v>
      </c>
      <c r="M93" s="55" t="e">
        <f t="shared" si="56"/>
        <v>#DIV/0!</v>
      </c>
      <c r="N93" s="55" t="e">
        <f t="shared" si="57"/>
        <v>#DIV/0!</v>
      </c>
      <c r="O93" s="55" t="e">
        <f t="shared" si="58"/>
        <v>#DIV/0!</v>
      </c>
      <c r="P93" s="55" t="e">
        <f t="shared" si="59"/>
        <v>#DIV/0!</v>
      </c>
      <c r="Q93" s="55" t="e">
        <f t="shared" si="60"/>
        <v>#DIV/0!</v>
      </c>
      <c r="R93" s="55" t="e">
        <f t="shared" si="61"/>
        <v>#DIV/0!</v>
      </c>
      <c r="S93" s="1" t="e">
        <f t="shared" si="62"/>
        <v>#DIV/0!</v>
      </c>
    </row>
    <row r="94" spans="1:19" x14ac:dyDescent="0.25">
      <c r="A94" s="55">
        <f t="shared" si="54"/>
        <v>0</v>
      </c>
      <c r="B94" s="55">
        <f t="shared" si="54"/>
        <v>0</v>
      </c>
      <c r="C94" s="1"/>
      <c r="D94" s="1"/>
      <c r="E94" s="1"/>
      <c r="F94" s="1"/>
      <c r="G94" s="1"/>
      <c r="H94" s="1"/>
      <c r="I94" s="1"/>
      <c r="J94" s="1"/>
      <c r="K94" s="1"/>
      <c r="L94" s="55" t="e">
        <f t="shared" si="55"/>
        <v>#DIV/0!</v>
      </c>
      <c r="M94" s="55" t="e">
        <f t="shared" si="56"/>
        <v>#DIV/0!</v>
      </c>
      <c r="N94" s="55" t="e">
        <f t="shared" si="57"/>
        <v>#DIV/0!</v>
      </c>
      <c r="O94" s="55" t="e">
        <f t="shared" si="58"/>
        <v>#DIV/0!</v>
      </c>
      <c r="P94" s="55" t="e">
        <f t="shared" si="59"/>
        <v>#DIV/0!</v>
      </c>
      <c r="Q94" s="55" t="e">
        <f t="shared" si="60"/>
        <v>#DIV/0!</v>
      </c>
      <c r="R94" s="55" t="e">
        <f t="shared" si="61"/>
        <v>#DIV/0!</v>
      </c>
      <c r="S94" s="1" t="e">
        <f t="shared" si="62"/>
        <v>#DIV/0!</v>
      </c>
    </row>
    <row r="95" spans="1:19" x14ac:dyDescent="0.25">
      <c r="A95" s="55">
        <f t="shared" si="54"/>
        <v>0</v>
      </c>
      <c r="B95" s="55">
        <f t="shared" si="54"/>
        <v>0</v>
      </c>
      <c r="C95" s="1"/>
      <c r="D95" s="1"/>
      <c r="E95" s="1"/>
      <c r="F95" s="1"/>
      <c r="G95" s="1"/>
      <c r="H95" s="1"/>
      <c r="I95" s="1"/>
      <c r="J95" s="1"/>
      <c r="K95" s="1"/>
      <c r="L95" s="55" t="e">
        <f t="shared" si="55"/>
        <v>#DIV/0!</v>
      </c>
      <c r="M95" s="55" t="e">
        <f t="shared" si="56"/>
        <v>#DIV/0!</v>
      </c>
      <c r="N95" s="55" t="e">
        <f t="shared" si="57"/>
        <v>#DIV/0!</v>
      </c>
      <c r="O95" s="55" t="e">
        <f t="shared" si="58"/>
        <v>#DIV/0!</v>
      </c>
      <c r="P95" s="55" t="e">
        <f t="shared" si="59"/>
        <v>#DIV/0!</v>
      </c>
      <c r="Q95" s="55" t="e">
        <f t="shared" si="60"/>
        <v>#DIV/0!</v>
      </c>
      <c r="R95" s="55" t="e">
        <f t="shared" si="61"/>
        <v>#DIV/0!</v>
      </c>
      <c r="S95" s="1" t="e">
        <f t="shared" si="62"/>
        <v>#DIV/0!</v>
      </c>
    </row>
    <row r="96" spans="1:19" x14ac:dyDescent="0.25">
      <c r="A96" s="55">
        <f t="shared" si="54"/>
        <v>0</v>
      </c>
      <c r="B96" s="55">
        <f t="shared" si="54"/>
        <v>0</v>
      </c>
      <c r="C96" s="1"/>
      <c r="D96" s="1"/>
      <c r="E96" s="1"/>
      <c r="F96" s="1"/>
      <c r="G96" s="1"/>
      <c r="H96" s="1"/>
      <c r="I96" s="1"/>
      <c r="J96" s="1"/>
      <c r="K96" s="1"/>
      <c r="L96" s="55" t="e">
        <f t="shared" si="55"/>
        <v>#DIV/0!</v>
      </c>
      <c r="M96" s="55" t="e">
        <f t="shared" si="56"/>
        <v>#DIV/0!</v>
      </c>
      <c r="N96" s="55" t="e">
        <f t="shared" si="57"/>
        <v>#DIV/0!</v>
      </c>
      <c r="O96" s="55" t="e">
        <f t="shared" si="58"/>
        <v>#DIV/0!</v>
      </c>
      <c r="P96" s="55" t="e">
        <f t="shared" si="59"/>
        <v>#DIV/0!</v>
      </c>
      <c r="Q96" s="55" t="e">
        <f t="shared" si="60"/>
        <v>#DIV/0!</v>
      </c>
      <c r="R96" s="55" t="e">
        <f t="shared" si="61"/>
        <v>#DIV/0!</v>
      </c>
      <c r="S96" s="1" t="e">
        <f t="shared" si="6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49"/>
  <sheetViews>
    <sheetView tabSelected="1" workbookViewId="0">
      <selection activeCell="D52" sqref="D52"/>
    </sheetView>
  </sheetViews>
  <sheetFormatPr defaultColWidth="10.875" defaultRowHeight="15.75" x14ac:dyDescent="0.25"/>
  <cols>
    <col min="1" max="1" width="20.875" style="7" customWidth="1"/>
    <col min="2" max="2" width="7.25" style="7" customWidth="1"/>
    <col min="3" max="3" width="5.625" style="7" bestFit="1" customWidth="1"/>
    <col min="4" max="4" width="6.375" style="7" bestFit="1" customWidth="1"/>
    <col min="5" max="5" width="5.625" style="7" bestFit="1" customWidth="1"/>
    <col min="6" max="6" width="10.375" style="7" bestFit="1" customWidth="1"/>
    <col min="7" max="7" width="5.375" style="7" bestFit="1" customWidth="1"/>
    <col min="8" max="8" width="10.375" style="7" bestFit="1" customWidth="1"/>
    <col min="9" max="9" width="6.375" style="7" bestFit="1" customWidth="1"/>
    <col min="10" max="10" width="5.625" style="7" bestFit="1" customWidth="1"/>
    <col min="11" max="11" width="10.375" style="7" bestFit="1" customWidth="1"/>
    <col min="12" max="12" width="5.375" style="7" bestFit="1" customWidth="1"/>
    <col min="13" max="13" width="10.375" style="7" bestFit="1" customWidth="1"/>
    <col min="14" max="14" width="5.5" style="7" bestFit="1" customWidth="1"/>
    <col min="15" max="15" width="10.25" style="7" bestFit="1" customWidth="1"/>
    <col min="16" max="16" width="10.125" style="7" bestFit="1" customWidth="1"/>
    <col min="17" max="17" width="5.375" style="7" bestFit="1" customWidth="1"/>
    <col min="18" max="18" width="10.25" style="7" bestFit="1" customWidth="1"/>
    <col min="19" max="21" width="5.375" style="7" bestFit="1" customWidth="1"/>
    <col min="22" max="22" width="10.125" style="7" bestFit="1" customWidth="1"/>
    <col min="23" max="23" width="5.125" style="7" bestFit="1" customWidth="1"/>
    <col min="24" max="24" width="10.125" style="7" bestFit="1" customWidth="1"/>
    <col min="25" max="25" width="5.125" style="7" bestFit="1" customWidth="1"/>
    <col min="26" max="27" width="7.5" style="7" bestFit="1" customWidth="1"/>
    <col min="28" max="28" width="6.875" style="7" customWidth="1"/>
    <col min="29" max="32" width="7.5" style="7" bestFit="1" customWidth="1"/>
    <col min="33" max="16384" width="10.875" style="7"/>
  </cols>
  <sheetData>
    <row r="1" spans="1:18" x14ac:dyDescent="0.25">
      <c r="A1" s="6" t="str">
        <f>'Level 1 unders'!A1</f>
        <v>Otago Junior Competition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6" t="str">
        <f>'Level 1 unders'!A2</f>
        <v>Sunday 24th June 2018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6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6"/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25">
      <c r="A6" s="56" t="str">
        <f>'Level 1 unders'!A4</f>
        <v>Level 1 Unders</v>
      </c>
      <c r="B6" s="57"/>
      <c r="C6" s="79" t="s">
        <v>65</v>
      </c>
      <c r="D6" s="80"/>
      <c r="E6" s="80"/>
      <c r="F6" s="80"/>
      <c r="G6" s="81"/>
      <c r="H6" s="79" t="s">
        <v>111</v>
      </c>
      <c r="I6" s="80"/>
      <c r="J6" s="80"/>
      <c r="K6" s="80"/>
      <c r="L6" s="81"/>
      <c r="M6" s="84" t="s">
        <v>112</v>
      </c>
      <c r="N6" s="85"/>
    </row>
    <row r="7" spans="1:18" x14ac:dyDescent="0.25">
      <c r="A7" s="2" t="s">
        <v>1</v>
      </c>
      <c r="B7" s="2" t="s">
        <v>93</v>
      </c>
      <c r="C7" s="2" t="s">
        <v>116</v>
      </c>
      <c r="D7" s="2" t="s">
        <v>95</v>
      </c>
      <c r="E7" s="2" t="s">
        <v>109</v>
      </c>
      <c r="F7" s="5" t="s">
        <v>138</v>
      </c>
      <c r="G7" s="2" t="s">
        <v>66</v>
      </c>
      <c r="H7" s="2" t="s">
        <v>116</v>
      </c>
      <c r="I7" s="2" t="s">
        <v>95</v>
      </c>
      <c r="J7" s="2" t="s">
        <v>109</v>
      </c>
      <c r="K7" s="5" t="s">
        <v>138</v>
      </c>
      <c r="L7" s="2" t="s">
        <v>66</v>
      </c>
      <c r="M7" s="5" t="s">
        <v>138</v>
      </c>
      <c r="N7" s="2" t="s">
        <v>66</v>
      </c>
    </row>
    <row r="8" spans="1:18" x14ac:dyDescent="0.25">
      <c r="A8" s="91" t="str">
        <f>'Level 1 unders'!A9</f>
        <v>Skyla Pratt</v>
      </c>
      <c r="B8" s="91" t="str">
        <f>'Level 1 unders'!B9</f>
        <v>GGI</v>
      </c>
      <c r="C8" s="75">
        <f>'Level 1 unders'!J9</f>
        <v>0.6</v>
      </c>
      <c r="D8" s="75">
        <f>'Level 1 unders'!K9</f>
        <v>2.5</v>
      </c>
      <c r="E8" s="75">
        <f>'Level 1 unders'!I9</f>
        <v>0</v>
      </c>
      <c r="F8" s="75">
        <f>'Level 1 unders'!M9</f>
        <v>8.1</v>
      </c>
      <c r="G8" s="76">
        <f>'Level 1 unders'!N9</f>
        <v>1</v>
      </c>
      <c r="H8" s="75">
        <f>'Level 1 unders'!J20</f>
        <v>0.1</v>
      </c>
      <c r="I8" s="75">
        <f>'Level 1 unders'!K20</f>
        <v>2.2666666666666666</v>
      </c>
      <c r="J8" s="75">
        <f>'Level 1 unders'!I20</f>
        <v>0</v>
      </c>
      <c r="K8" s="75">
        <f>'Level 1 unders'!M20</f>
        <v>7.833333333333333</v>
      </c>
      <c r="L8" s="76">
        <f>'Level 1 unders'!N20</f>
        <v>1</v>
      </c>
      <c r="M8" s="75">
        <f t="shared" ref="M8:M14" si="0">F8+K8</f>
        <v>15.933333333333334</v>
      </c>
      <c r="N8" s="78">
        <f t="shared" ref="N8:N14" si="1">RANK(M8,$M$8:$M$14)</f>
        <v>1</v>
      </c>
    </row>
    <row r="9" spans="1:18" x14ac:dyDescent="0.25">
      <c r="A9" s="91" t="str">
        <f>'Level 1 unders'!A10</f>
        <v>Millie McRodden</v>
      </c>
      <c r="B9" s="91" t="str">
        <f>'Level 1 unders'!B10</f>
        <v>GGI</v>
      </c>
      <c r="C9" s="75">
        <f>'Level 1 unders'!J10</f>
        <v>0.5</v>
      </c>
      <c r="D9" s="75">
        <f>'Level 1 unders'!K10</f>
        <v>2.3666666666666667</v>
      </c>
      <c r="E9" s="75">
        <f>'Level 1 unders'!I10</f>
        <v>0</v>
      </c>
      <c r="F9" s="75">
        <f>'Level 1 unders'!M10</f>
        <v>8.1333333333333329</v>
      </c>
      <c r="G9" s="76">
        <f>'Level 1 unders'!N10</f>
        <v>1</v>
      </c>
      <c r="H9" s="75">
        <f>'Level 1 unders'!J21</f>
        <v>0.2</v>
      </c>
      <c r="I9" s="75">
        <f>'Level 1 unders'!K21</f>
        <v>2.7666666666666671</v>
      </c>
      <c r="J9" s="75">
        <f>'Level 1 unders'!I21</f>
        <v>0</v>
      </c>
      <c r="K9" s="75">
        <f>'Level 1 unders'!M21</f>
        <v>7.4333333333333318</v>
      </c>
      <c r="L9" s="76">
        <f>'Level 1 unders'!N21</f>
        <v>2</v>
      </c>
      <c r="M9" s="75">
        <f t="shared" si="0"/>
        <v>15.566666666666665</v>
      </c>
      <c r="N9" s="78">
        <f t="shared" si="1"/>
        <v>2</v>
      </c>
    </row>
    <row r="10" spans="1:18" x14ac:dyDescent="0.25">
      <c r="A10" s="91" t="str">
        <f>'Level 1 unders'!A11</f>
        <v>Charlotte Pomeroy</v>
      </c>
      <c r="B10" s="91" t="str">
        <f>'Level 1 unders'!B11</f>
        <v>GGI</v>
      </c>
      <c r="C10" s="75">
        <f>'Level 1 unders'!J11</f>
        <v>0.5</v>
      </c>
      <c r="D10" s="75">
        <f>'Level 1 unders'!K11</f>
        <v>2.9666666666666668</v>
      </c>
      <c r="E10" s="75">
        <f>'Level 1 unders'!I11</f>
        <v>0</v>
      </c>
      <c r="F10" s="75">
        <f>'Level 1 unders'!M11</f>
        <v>7.5333333333333332</v>
      </c>
      <c r="G10" s="76">
        <f>'Level 1 unders'!N11</f>
        <v>3</v>
      </c>
      <c r="H10" s="75">
        <f>'Level 1 unders'!J22</f>
        <v>0.1</v>
      </c>
      <c r="I10" s="75">
        <f>'Level 1 unders'!K22</f>
        <v>1.8333333333333333</v>
      </c>
      <c r="J10" s="75">
        <f>'Level 1 unders'!I22</f>
        <v>1</v>
      </c>
      <c r="K10" s="75">
        <f>'Level 1 unders'!M22</f>
        <v>7.2666666666666657</v>
      </c>
      <c r="L10" s="76">
        <f>'Level 1 unders'!N22</f>
        <v>3</v>
      </c>
      <c r="M10" s="75">
        <f t="shared" si="0"/>
        <v>14.799999999999999</v>
      </c>
      <c r="N10" s="78">
        <f t="shared" si="1"/>
        <v>3</v>
      </c>
    </row>
    <row r="11" spans="1:18" x14ac:dyDescent="0.25">
      <c r="A11" s="91" t="str">
        <f>'Level 1 unders'!A12</f>
        <v>Amber Rasmussen</v>
      </c>
      <c r="B11" s="91" t="str">
        <f>'Level 1 unders'!B12</f>
        <v>GGI</v>
      </c>
      <c r="C11" s="75">
        <f>'Level 1 unders'!J12</f>
        <v>0.4</v>
      </c>
      <c r="D11" s="75">
        <f>'Level 1 unders'!K12</f>
        <v>2.9</v>
      </c>
      <c r="E11" s="75">
        <f>'Level 1 unders'!I12</f>
        <v>0</v>
      </c>
      <c r="F11" s="75">
        <f>'Level 1 unders'!M12</f>
        <v>7.5</v>
      </c>
      <c r="G11" s="76">
        <f>'Level 1 unders'!N12</f>
        <v>3</v>
      </c>
      <c r="H11" s="75">
        <f>'Level 1 unders'!J23</f>
        <v>0.1</v>
      </c>
      <c r="I11" s="75">
        <f>'Level 1 unders'!K23</f>
        <v>2.8666666666666667</v>
      </c>
      <c r="J11" s="75">
        <f>'Level 1 unders'!I23</f>
        <v>0</v>
      </c>
      <c r="K11" s="75">
        <f>'Level 1 unders'!M23</f>
        <v>7.2333333333333325</v>
      </c>
      <c r="L11" s="72">
        <f>'Level 1 unders'!N23</f>
        <v>4</v>
      </c>
      <c r="M11" s="75">
        <f t="shared" si="0"/>
        <v>14.733333333333333</v>
      </c>
      <c r="N11" s="73">
        <f t="shared" si="1"/>
        <v>4</v>
      </c>
    </row>
    <row r="12" spans="1:18" x14ac:dyDescent="0.25">
      <c r="A12" s="91" t="str">
        <f>'Level 1 unders'!A8</f>
        <v>Isla Stevenson</v>
      </c>
      <c r="B12" s="91" t="str">
        <f>'Level 1 unders'!B8</f>
        <v>GGI</v>
      </c>
      <c r="C12" s="75">
        <f>'Level 1 unders'!J8</f>
        <v>0.5</v>
      </c>
      <c r="D12" s="75">
        <f>'Level 1 unders'!K8</f>
        <v>3.1</v>
      </c>
      <c r="E12" s="75">
        <f>'Level 1 unders'!I8</f>
        <v>0</v>
      </c>
      <c r="F12" s="75">
        <f>'Level 1 unders'!M8</f>
        <v>7.4</v>
      </c>
      <c r="G12" s="72">
        <f>'Level 1 unders'!N8</f>
        <v>5</v>
      </c>
      <c r="H12" s="75">
        <f>'Level 1 unders'!J19</f>
        <v>0</v>
      </c>
      <c r="I12" s="75">
        <f>'Level 1 unders'!K19</f>
        <v>3.1</v>
      </c>
      <c r="J12" s="75">
        <f>'Level 1 unders'!I19</f>
        <v>0</v>
      </c>
      <c r="K12" s="75">
        <f>'Level 1 unders'!M19</f>
        <v>6.9</v>
      </c>
      <c r="L12" s="72">
        <f>'Level 1 unders'!N19</f>
        <v>5</v>
      </c>
      <c r="M12" s="75">
        <f t="shared" si="0"/>
        <v>14.3</v>
      </c>
      <c r="N12" s="73">
        <f t="shared" si="1"/>
        <v>5</v>
      </c>
    </row>
    <row r="13" spans="1:18" x14ac:dyDescent="0.25">
      <c r="A13" s="91" t="str">
        <f>'Level 1 unders'!A14</f>
        <v>Frances Taylor</v>
      </c>
      <c r="B13" s="91" t="str">
        <f>'Level 1 unders'!B14</f>
        <v>GGI</v>
      </c>
      <c r="C13" s="75">
        <f>'Level 1 unders'!J14</f>
        <v>0.4</v>
      </c>
      <c r="D13" s="75">
        <f>'Level 1 unders'!K14</f>
        <v>2.7666666666666671</v>
      </c>
      <c r="E13" s="75">
        <f>'Level 1 unders'!I14</f>
        <v>0.5</v>
      </c>
      <c r="F13" s="75">
        <f>'Level 1 unders'!M14</f>
        <v>7.1333333333333329</v>
      </c>
      <c r="G13" s="72">
        <f>'Level 1 unders'!N14</f>
        <v>6</v>
      </c>
      <c r="H13" s="75">
        <f>'Level 1 unders'!J25</f>
        <v>0.1</v>
      </c>
      <c r="I13" s="75">
        <f>'Level 1 unders'!K25</f>
        <v>2.5</v>
      </c>
      <c r="J13" s="75">
        <f>'Level 1 unders'!I25</f>
        <v>1</v>
      </c>
      <c r="K13" s="75">
        <f>'Level 1 unders'!M25</f>
        <v>6.6</v>
      </c>
      <c r="L13" s="72">
        <f>'Level 1 unders'!N25</f>
        <v>6</v>
      </c>
      <c r="M13" s="75">
        <f t="shared" si="0"/>
        <v>13.733333333333333</v>
      </c>
      <c r="N13" s="73">
        <f t="shared" si="1"/>
        <v>6</v>
      </c>
    </row>
    <row r="14" spans="1:18" x14ac:dyDescent="0.25">
      <c r="A14" s="91" t="str">
        <f>'Level 1 unders'!A13</f>
        <v>Taylah Dorward</v>
      </c>
      <c r="B14" s="91" t="str">
        <f>'Level 1 unders'!B13</f>
        <v>GGI</v>
      </c>
      <c r="C14" s="75">
        <f>'Level 1 unders'!J13</f>
        <v>0.3</v>
      </c>
      <c r="D14" s="75">
        <f>'Level 1 unders'!K13</f>
        <v>2.7666666666666671</v>
      </c>
      <c r="E14" s="75">
        <f>'Level 1 unders'!I13</f>
        <v>1</v>
      </c>
      <c r="F14" s="75">
        <f>'Level 1 unders'!M13</f>
        <v>6.5333333333333332</v>
      </c>
      <c r="G14" s="72">
        <f>'Level 1 unders'!N13</f>
        <v>7</v>
      </c>
      <c r="H14" s="75">
        <f>'Level 1 unders'!J24</f>
        <v>0.1</v>
      </c>
      <c r="I14" s="75">
        <f>'Level 1 unders'!K24</f>
        <v>3.5</v>
      </c>
      <c r="J14" s="75">
        <f>'Level 1 unders'!I24</f>
        <v>0</v>
      </c>
      <c r="K14" s="75">
        <f>'Level 1 unders'!M24</f>
        <v>6.6</v>
      </c>
      <c r="L14" s="72">
        <f>'Level 1 unders'!N24</f>
        <v>6</v>
      </c>
      <c r="M14" s="75">
        <f t="shared" si="0"/>
        <v>13.133333333333333</v>
      </c>
      <c r="N14" s="73">
        <f t="shared" si="1"/>
        <v>7</v>
      </c>
    </row>
    <row r="15" spans="1:18" x14ac:dyDescent="0.25">
      <c r="A15" s="8"/>
      <c r="B15" s="8"/>
      <c r="C15" s="8"/>
      <c r="D15" s="8"/>
      <c r="E15" s="8"/>
      <c r="F15" s="8"/>
    </row>
    <row r="17" spans="1:20" x14ac:dyDescent="0.25">
      <c r="A17" s="56" t="str">
        <f>'Level 2 unders'!A4</f>
        <v>Level 2 Unders</v>
      </c>
      <c r="B17" s="57"/>
      <c r="C17" s="79" t="s">
        <v>65</v>
      </c>
      <c r="D17" s="80"/>
      <c r="E17" s="80"/>
      <c r="F17" s="80"/>
      <c r="G17" s="81"/>
      <c r="H17" s="79" t="s">
        <v>113</v>
      </c>
      <c r="I17" s="80"/>
      <c r="J17" s="80"/>
      <c r="K17" s="80"/>
      <c r="L17" s="81"/>
      <c r="M17" s="79" t="s">
        <v>114</v>
      </c>
      <c r="N17" s="80"/>
      <c r="O17" s="80"/>
      <c r="P17" s="80"/>
      <c r="Q17" s="81"/>
      <c r="R17" s="84" t="s">
        <v>112</v>
      </c>
      <c r="S17" s="79"/>
      <c r="T17" s="59"/>
    </row>
    <row r="18" spans="1:20" x14ac:dyDescent="0.25">
      <c r="A18" s="2" t="s">
        <v>1</v>
      </c>
      <c r="B18" s="2" t="s">
        <v>93</v>
      </c>
      <c r="C18" s="2" t="s">
        <v>116</v>
      </c>
      <c r="D18" s="2" t="s">
        <v>95</v>
      </c>
      <c r="E18" s="2" t="s">
        <v>109</v>
      </c>
      <c r="F18" s="5" t="s">
        <v>138</v>
      </c>
      <c r="G18" s="2" t="s">
        <v>66</v>
      </c>
      <c r="H18" s="2" t="s">
        <v>116</v>
      </c>
      <c r="I18" s="2" t="s">
        <v>95</v>
      </c>
      <c r="J18" s="2" t="s">
        <v>109</v>
      </c>
      <c r="K18" s="5" t="s">
        <v>138</v>
      </c>
      <c r="L18" s="2" t="s">
        <v>66</v>
      </c>
      <c r="M18" s="2" t="s">
        <v>116</v>
      </c>
      <c r="N18" s="2" t="s">
        <v>95</v>
      </c>
      <c r="O18" s="2" t="s">
        <v>109</v>
      </c>
      <c r="P18" s="5" t="s">
        <v>138</v>
      </c>
      <c r="Q18" s="2" t="s">
        <v>66</v>
      </c>
      <c r="R18" s="5" t="s">
        <v>138</v>
      </c>
      <c r="S18" s="2" t="s">
        <v>66</v>
      </c>
    </row>
    <row r="19" spans="1:20" x14ac:dyDescent="0.25">
      <c r="A19" s="1" t="str">
        <f>'Level 2 unders'!A13</f>
        <v>Kate Miller</v>
      </c>
      <c r="B19" s="1" t="str">
        <f>'Level 2 unders'!B13</f>
        <v>DGA</v>
      </c>
      <c r="C19" s="74">
        <f>'Level 2 unders'!J13</f>
        <v>1</v>
      </c>
      <c r="D19" s="74">
        <f>'Level 2 unders'!K13</f>
        <v>2.2000000000000002</v>
      </c>
      <c r="E19" s="74">
        <f>'Level 2 unders'!I13</f>
        <v>0</v>
      </c>
      <c r="F19" s="74">
        <f>'Level 2 unders'!M13</f>
        <v>8.8000000000000007</v>
      </c>
      <c r="G19" s="77">
        <f>'Level 2 unders'!N13</f>
        <v>3</v>
      </c>
      <c r="H19" s="74">
        <f>'Level 2 unders'!J27</f>
        <v>0.2</v>
      </c>
      <c r="I19" s="74">
        <f>'Level 2 unders'!K27</f>
        <v>2.8</v>
      </c>
      <c r="J19" s="74">
        <f>'Level 2 unders'!I27</f>
        <v>0</v>
      </c>
      <c r="K19" s="74">
        <f>'Level 2 unders'!M27</f>
        <v>7.3999999999999995</v>
      </c>
      <c r="L19" s="77">
        <f>'Level 2 unders'!N27</f>
        <v>1</v>
      </c>
      <c r="M19" s="74">
        <f>'Level 2 unders'!J41</f>
        <v>0.2</v>
      </c>
      <c r="N19" s="74">
        <f>'Level 2 unders'!K41</f>
        <v>2.6</v>
      </c>
      <c r="O19" s="74">
        <f>'Level 2 unders'!I41</f>
        <v>0</v>
      </c>
      <c r="P19" s="74">
        <f>'Level 2 unders'!M41</f>
        <v>7.6</v>
      </c>
      <c r="Q19" s="77">
        <v>1</v>
      </c>
      <c r="R19" s="74">
        <f t="shared" ref="R19:R28" si="2">F19+K19+P19</f>
        <v>23.799999999999997</v>
      </c>
      <c r="S19" s="77">
        <f t="shared" ref="S19:S28" si="3">RANK(R19,$R$19:$R$28)</f>
        <v>1</v>
      </c>
    </row>
    <row r="20" spans="1:20" x14ac:dyDescent="0.25">
      <c r="A20" s="91" t="str">
        <f>'Level 2 unders'!A12</f>
        <v>Amelia Gillespie</v>
      </c>
      <c r="B20" s="91" t="str">
        <f>'Level 2 unders'!B12</f>
        <v>GGI</v>
      </c>
      <c r="C20" s="74">
        <f>'Level 2 unders'!J12</f>
        <v>1.4</v>
      </c>
      <c r="D20" s="74">
        <f>'Level 2 unders'!K12</f>
        <v>2.2000000000000002</v>
      </c>
      <c r="E20" s="74">
        <f>'Level 2 unders'!I12</f>
        <v>0</v>
      </c>
      <c r="F20" s="74">
        <f>'Level 2 unders'!M12</f>
        <v>9.1999999999999993</v>
      </c>
      <c r="G20" s="77">
        <f>'Level 2 unders'!N12</f>
        <v>1</v>
      </c>
      <c r="H20" s="74">
        <f>'Level 2 unders'!J26</f>
        <v>0.1</v>
      </c>
      <c r="I20" s="74">
        <f>'Level 2 unders'!K26</f>
        <v>3</v>
      </c>
      <c r="J20" s="74">
        <f>'Level 2 unders'!I26</f>
        <v>0</v>
      </c>
      <c r="K20" s="74">
        <f>'Level 2 unders'!M26</f>
        <v>7.1</v>
      </c>
      <c r="L20" s="77">
        <f>'Level 2 unders'!N26</f>
        <v>2</v>
      </c>
      <c r="M20" s="74">
        <f>'Level 2 unders'!J40</f>
        <v>0.3</v>
      </c>
      <c r="N20" s="74">
        <f>'Level 2 unders'!K40</f>
        <v>2.9</v>
      </c>
      <c r="O20" s="74">
        <f>'Level 2 unders'!I40</f>
        <v>0</v>
      </c>
      <c r="P20" s="74">
        <f>'Level 2 unders'!M40</f>
        <v>7.4</v>
      </c>
      <c r="Q20" s="77">
        <f>'Level 2 unders'!N40</f>
        <v>3</v>
      </c>
      <c r="R20" s="74">
        <f t="shared" si="2"/>
        <v>23.699999999999996</v>
      </c>
      <c r="S20" s="77">
        <f t="shared" si="3"/>
        <v>2</v>
      </c>
    </row>
    <row r="21" spans="1:20" x14ac:dyDescent="0.25">
      <c r="A21" s="91" t="str">
        <f>'Level 2 unders'!A14</f>
        <v>Isabella Turner-Spessot</v>
      </c>
      <c r="B21" s="91" t="str">
        <f>'Level 2 unders'!B14</f>
        <v>GGI</v>
      </c>
      <c r="C21" s="74">
        <f>'Level 2 unders'!J14</f>
        <v>1.2</v>
      </c>
      <c r="D21" s="74">
        <f>'Level 2 unders'!K14</f>
        <v>2.2999999999999998</v>
      </c>
      <c r="E21" s="74">
        <f>'Level 2 unders'!I14</f>
        <v>0</v>
      </c>
      <c r="F21" s="74">
        <f>'Level 2 unders'!M14</f>
        <v>8.8999999999999986</v>
      </c>
      <c r="G21" s="77">
        <f>'Level 2 unders'!N14</f>
        <v>2</v>
      </c>
      <c r="H21" s="74">
        <f>'Level 2 unders'!J28</f>
        <v>0</v>
      </c>
      <c r="I21" s="74">
        <f>'Level 2 unders'!K28</f>
        <v>3.1</v>
      </c>
      <c r="J21" s="74">
        <f>'Level 2 unders'!I28</f>
        <v>0</v>
      </c>
      <c r="K21" s="74">
        <f>'Level 2 unders'!M28</f>
        <v>6.9</v>
      </c>
      <c r="L21" s="1">
        <f>'Level 2 unders'!N28</f>
        <v>4</v>
      </c>
      <c r="M21" s="74">
        <f>'Level 2 unders'!J42</f>
        <v>0.3</v>
      </c>
      <c r="N21" s="74">
        <f>'Level 2 unders'!K42</f>
        <v>2.7</v>
      </c>
      <c r="O21" s="74">
        <f>'Level 2 unders'!I42</f>
        <v>0</v>
      </c>
      <c r="P21" s="74">
        <f>'Level 2 unders'!M42</f>
        <v>7.6000000000000005</v>
      </c>
      <c r="Q21" s="77">
        <f>'Level 2 unders'!N42</f>
        <v>1</v>
      </c>
      <c r="R21" s="74">
        <f t="shared" si="2"/>
        <v>23.4</v>
      </c>
      <c r="S21" s="77">
        <f t="shared" si="3"/>
        <v>3</v>
      </c>
    </row>
    <row r="22" spans="1:20" x14ac:dyDescent="0.25">
      <c r="A22" s="1" t="str">
        <f>'Level 2 unders'!A10</f>
        <v>Autumn McConnell</v>
      </c>
      <c r="B22" s="1" t="str">
        <f>'Level 2 unders'!B10</f>
        <v>DGA</v>
      </c>
      <c r="C22" s="74">
        <f>'Level 2 unders'!J10</f>
        <v>0.9</v>
      </c>
      <c r="D22" s="74">
        <f>'Level 2 unders'!K10</f>
        <v>2.1</v>
      </c>
      <c r="E22" s="74">
        <f>'Level 2 unders'!I10</f>
        <v>0</v>
      </c>
      <c r="F22" s="74">
        <f>'Level 2 unders'!M10</f>
        <v>8.8000000000000007</v>
      </c>
      <c r="G22" s="77">
        <f>'Level 2 unders'!N10</f>
        <v>3</v>
      </c>
      <c r="H22" s="74">
        <f>'Level 2 unders'!J24</f>
        <v>0.1</v>
      </c>
      <c r="I22" s="74">
        <f>'Level 2 unders'!K24</f>
        <v>3.2</v>
      </c>
      <c r="J22" s="74">
        <f>'Level 2 unders'!I24</f>
        <v>0</v>
      </c>
      <c r="K22" s="74">
        <f>'Level 2 unders'!M24</f>
        <v>6.8999999999999995</v>
      </c>
      <c r="L22" s="1">
        <v>4</v>
      </c>
      <c r="M22" s="74">
        <f>'Level 2 unders'!J38</f>
        <v>0.1</v>
      </c>
      <c r="N22" s="74">
        <f>'Level 2 unders'!K38</f>
        <v>2.7</v>
      </c>
      <c r="O22" s="74">
        <f>'Level 2 unders'!I38</f>
        <v>0</v>
      </c>
      <c r="P22" s="74">
        <f>'Level 2 unders'!M38</f>
        <v>7.3999999999999995</v>
      </c>
      <c r="Q22" s="77">
        <v>3</v>
      </c>
      <c r="R22" s="74">
        <f t="shared" si="2"/>
        <v>23.099999999999998</v>
      </c>
      <c r="S22" s="1">
        <f t="shared" si="3"/>
        <v>4</v>
      </c>
    </row>
    <row r="23" spans="1:20" x14ac:dyDescent="0.25">
      <c r="A23" s="1" t="str">
        <f>'Level 2 unders'!A16</f>
        <v>Waimania Kawau</v>
      </c>
      <c r="B23" s="1" t="str">
        <f>'Level 2 unders'!B16</f>
        <v>DGA</v>
      </c>
      <c r="C23" s="74">
        <f>'Level 2 unders'!J16</f>
        <v>0.7</v>
      </c>
      <c r="D23" s="74">
        <f>'Level 2 unders'!K16</f>
        <v>2.2000000000000002</v>
      </c>
      <c r="E23" s="74">
        <f>'Level 2 unders'!I16</f>
        <v>0</v>
      </c>
      <c r="F23" s="74">
        <f>'Level 2 unders'!M16</f>
        <v>8.5</v>
      </c>
      <c r="G23" s="1">
        <f>'Level 2 unders'!N16</f>
        <v>7</v>
      </c>
      <c r="H23" s="74">
        <f>'Level 2 unders'!J30</f>
        <v>0.1</v>
      </c>
      <c r="I23" s="74">
        <f>'Level 2 unders'!K30</f>
        <v>3.4</v>
      </c>
      <c r="J23" s="74">
        <f>'Level 2 unders'!I30</f>
        <v>0</v>
      </c>
      <c r="K23" s="74">
        <f>'Level 2 unders'!M30</f>
        <v>6.6999999999999993</v>
      </c>
      <c r="L23" s="1">
        <f>'Level 2 unders'!N30</f>
        <v>7</v>
      </c>
      <c r="M23" s="74">
        <f>'Level 2 unders'!J44</f>
        <v>0.1</v>
      </c>
      <c r="N23" s="74">
        <f>'Level 2 unders'!K44</f>
        <v>3</v>
      </c>
      <c r="O23" s="74">
        <f>'Level 2 unders'!I44</f>
        <v>0</v>
      </c>
      <c r="P23" s="74">
        <f>'Level 2 unders'!M44</f>
        <v>7.1</v>
      </c>
      <c r="Q23" s="1">
        <f>'Level 2 unders'!N44</f>
        <v>5</v>
      </c>
      <c r="R23" s="74">
        <f t="shared" si="2"/>
        <v>22.299999999999997</v>
      </c>
      <c r="S23" s="1">
        <f t="shared" si="3"/>
        <v>5</v>
      </c>
    </row>
    <row r="24" spans="1:20" x14ac:dyDescent="0.25">
      <c r="A24" s="91" t="str">
        <f>'Level 2 unders'!A11</f>
        <v>Isobel Taylor</v>
      </c>
      <c r="B24" s="91" t="str">
        <f>'Level 2 unders'!B11</f>
        <v>GGI</v>
      </c>
      <c r="C24" s="74">
        <f>'Level 2 unders'!J11</f>
        <v>1</v>
      </c>
      <c r="D24" s="74">
        <f>'Level 2 unders'!K11</f>
        <v>2.2999999999999998</v>
      </c>
      <c r="E24" s="74">
        <f>'Level 2 unders'!I11</f>
        <v>0</v>
      </c>
      <c r="F24" s="74">
        <f>'Level 2 unders'!M11</f>
        <v>8.6999999999999993</v>
      </c>
      <c r="G24" s="1">
        <f>'Level 2 unders'!N11</f>
        <v>5</v>
      </c>
      <c r="H24" s="74">
        <f>'Level 2 unders'!J25</f>
        <v>0.1</v>
      </c>
      <c r="I24" s="74">
        <f>'Level 2 unders'!K25</f>
        <v>3.4</v>
      </c>
      <c r="J24" s="74">
        <f>'Level 2 unders'!I25</f>
        <v>0</v>
      </c>
      <c r="K24" s="74">
        <f>'Level 2 unders'!M25</f>
        <v>6.6999999999999993</v>
      </c>
      <c r="L24" s="1">
        <f>'Level 2 unders'!N25</f>
        <v>7</v>
      </c>
      <c r="M24" s="74">
        <f>'Level 2 unders'!J39</f>
        <v>0.2</v>
      </c>
      <c r="N24" s="74">
        <f>'Level 2 unders'!K39</f>
        <v>3</v>
      </c>
      <c r="O24" s="74">
        <f>'Level 2 unders'!I39</f>
        <v>0.5</v>
      </c>
      <c r="P24" s="74">
        <f>'Level 2 unders'!M39</f>
        <v>6.6999999999999993</v>
      </c>
      <c r="Q24" s="1">
        <f>'Level 2 unders'!N39</f>
        <v>7</v>
      </c>
      <c r="R24" s="74">
        <f t="shared" si="2"/>
        <v>22.099999999999998</v>
      </c>
      <c r="S24" s="1">
        <f t="shared" si="3"/>
        <v>6</v>
      </c>
    </row>
    <row r="25" spans="1:20" x14ac:dyDescent="0.25">
      <c r="A25" s="91" t="str">
        <f>'Level 2 unders'!A8</f>
        <v>Ruby Guthrie</v>
      </c>
      <c r="B25" s="91" t="str">
        <f>'Level 2 unders'!B8</f>
        <v>GGI</v>
      </c>
      <c r="C25" s="74">
        <f>'Level 2 unders'!J8</f>
        <v>1</v>
      </c>
      <c r="D25" s="74">
        <f>'Level 2 unders'!K8</f>
        <v>2.2000000000000002</v>
      </c>
      <c r="E25" s="74">
        <f>'Level 2 unders'!I8</f>
        <v>0.5</v>
      </c>
      <c r="F25" s="74">
        <f>'Level 2 unders'!M8</f>
        <v>8.3000000000000007</v>
      </c>
      <c r="G25" s="1">
        <f>'Level 2 unders'!N8</f>
        <v>9</v>
      </c>
      <c r="H25" s="74">
        <f>'Level 2 unders'!J22</f>
        <v>0.2</v>
      </c>
      <c r="I25" s="74">
        <f>'Level 2 unders'!K22</f>
        <v>3.1</v>
      </c>
      <c r="J25" s="74">
        <f>'Level 2 unders'!I22</f>
        <v>0</v>
      </c>
      <c r="K25" s="74">
        <f>'Level 2 unders'!M22</f>
        <v>7.1</v>
      </c>
      <c r="L25" s="77">
        <f>'Level 2 unders'!N22</f>
        <v>2</v>
      </c>
      <c r="M25" s="74">
        <f>'Level 2 unders'!J36</f>
        <v>0</v>
      </c>
      <c r="N25" s="74">
        <f>'Level 2 unders'!K36</f>
        <v>2.9</v>
      </c>
      <c r="O25" s="74">
        <f>'Level 2 unders'!I36</f>
        <v>0.5</v>
      </c>
      <c r="P25" s="74">
        <f>'Level 2 unders'!M36</f>
        <v>6.6</v>
      </c>
      <c r="Q25" s="1">
        <f>'Level 2 unders'!N36</f>
        <v>8</v>
      </c>
      <c r="R25" s="74">
        <f t="shared" si="2"/>
        <v>22</v>
      </c>
      <c r="S25" s="1">
        <f t="shared" si="3"/>
        <v>7</v>
      </c>
    </row>
    <row r="26" spans="1:20" x14ac:dyDescent="0.25">
      <c r="A26" s="91" t="str">
        <f>'Level 2 unders'!A17</f>
        <v>Lilly Carter</v>
      </c>
      <c r="B26" s="91" t="str">
        <f>'Level 2 unders'!B17</f>
        <v>GGI</v>
      </c>
      <c r="C26" s="74">
        <f>'Level 2 unders'!J17</f>
        <v>1</v>
      </c>
      <c r="D26" s="74">
        <f>'Level 2 unders'!K17</f>
        <v>2.2999999999999998</v>
      </c>
      <c r="E26" s="74">
        <f>'Level 2 unders'!I17</f>
        <v>0</v>
      </c>
      <c r="F26" s="74">
        <f>'Level 2 unders'!M17</f>
        <v>8.6999999999999993</v>
      </c>
      <c r="G26" s="1">
        <f>'Level 2 unders'!N17</f>
        <v>5</v>
      </c>
      <c r="H26" s="74">
        <f>'Level 2 unders'!J31</f>
        <v>0.2</v>
      </c>
      <c r="I26" s="74">
        <f>'Level 2 unders'!K31</f>
        <v>3.4</v>
      </c>
      <c r="J26" s="74">
        <f>'Level 2 unders'!I31</f>
        <v>0</v>
      </c>
      <c r="K26" s="74">
        <f>'Level 2 unders'!M31</f>
        <v>6.7999999999999989</v>
      </c>
      <c r="L26" s="1">
        <f>'Level 2 unders'!N31</f>
        <v>6</v>
      </c>
      <c r="M26" s="74">
        <f>'Level 2 unders'!J45</f>
        <v>0.3</v>
      </c>
      <c r="N26" s="74">
        <f>'Level 2 unders'!K45</f>
        <v>3.3</v>
      </c>
      <c r="O26" s="74">
        <f>'Level 2 unders'!I45</f>
        <v>0.5</v>
      </c>
      <c r="P26" s="74">
        <f>'Level 2 unders'!M45</f>
        <v>6.5000000000000009</v>
      </c>
      <c r="Q26" s="1">
        <f>'Level 2 unders'!N45</f>
        <v>9</v>
      </c>
      <c r="R26" s="74">
        <f t="shared" si="2"/>
        <v>22</v>
      </c>
      <c r="S26" s="1">
        <f t="shared" si="3"/>
        <v>7</v>
      </c>
    </row>
    <row r="27" spans="1:20" x14ac:dyDescent="0.25">
      <c r="A27" s="91" t="str">
        <f>'Level 2 unders'!A15</f>
        <v>Sophie Pomeroy</v>
      </c>
      <c r="B27" s="91" t="str">
        <f>'Level 2 unders'!B15</f>
        <v>GGI</v>
      </c>
      <c r="C27" s="74">
        <f>'Level 2 unders'!J15</f>
        <v>0.9</v>
      </c>
      <c r="D27" s="74">
        <f>'Level 2 unders'!K15</f>
        <v>2.4</v>
      </c>
      <c r="E27" s="74">
        <f>'Level 2 unders'!I15</f>
        <v>0</v>
      </c>
      <c r="F27" s="74">
        <f>'Level 2 unders'!M15</f>
        <v>8.5</v>
      </c>
      <c r="G27" s="1">
        <f>'Level 2 unders'!N15</f>
        <v>7</v>
      </c>
      <c r="H27" s="74">
        <f>'Level 2 unders'!J29</f>
        <v>0</v>
      </c>
      <c r="I27" s="74">
        <f>'Level 2 unders'!K29</f>
        <v>4</v>
      </c>
      <c r="J27" s="74">
        <f>'Level 2 unders'!I29</f>
        <v>0</v>
      </c>
      <c r="K27" s="74">
        <f>'Level 2 unders'!M29</f>
        <v>6</v>
      </c>
      <c r="L27" s="1">
        <f>'Level 2 unders'!N29</f>
        <v>9</v>
      </c>
      <c r="M27" s="74">
        <f>'Level 2 unders'!J43</f>
        <v>0.1</v>
      </c>
      <c r="N27" s="74">
        <f>'Level 2 unders'!K43</f>
        <v>4.2</v>
      </c>
      <c r="O27" s="74">
        <f>'Level 2 unders'!I43</f>
        <v>0.6</v>
      </c>
      <c r="P27" s="74">
        <f>'Level 2 unders'!M43</f>
        <v>5.3</v>
      </c>
      <c r="Q27" s="1">
        <f>'Level 2 unders'!N43</f>
        <v>10</v>
      </c>
      <c r="R27" s="74">
        <f t="shared" si="2"/>
        <v>19.8</v>
      </c>
      <c r="S27" s="1">
        <f t="shared" si="3"/>
        <v>9</v>
      </c>
    </row>
    <row r="28" spans="1:20" x14ac:dyDescent="0.25">
      <c r="A28" s="91" t="str">
        <f>'Level 2 unders'!A9</f>
        <v>Mikayla Walsh</v>
      </c>
      <c r="B28" s="91" t="str">
        <f>'Level 2 unders'!B9</f>
        <v>GGI</v>
      </c>
      <c r="C28" s="74">
        <f>'Level 2 unders'!J9</f>
        <v>0</v>
      </c>
      <c r="D28" s="74">
        <f>'Level 2 unders'!K9</f>
        <v>10</v>
      </c>
      <c r="E28" s="74">
        <f>'Level 2 unders'!I9</f>
        <v>0</v>
      </c>
      <c r="F28" s="74">
        <f>'Level 2 unders'!M9</f>
        <v>0</v>
      </c>
      <c r="G28" s="1">
        <f>'Level 2 unders'!N9</f>
        <v>10</v>
      </c>
      <c r="H28" s="74">
        <f>'Level 2 unders'!J23</f>
        <v>0</v>
      </c>
      <c r="I28" s="74">
        <f>'Level 2 unders'!K23</f>
        <v>10</v>
      </c>
      <c r="J28" s="74">
        <f>'Level 2 unders'!I23</f>
        <v>0</v>
      </c>
      <c r="K28" s="74">
        <f>'Level 2 unders'!M23</f>
        <v>0</v>
      </c>
      <c r="L28" s="1">
        <f>'Level 2 unders'!N23</f>
        <v>10</v>
      </c>
      <c r="M28" s="74">
        <f>'Level 2 unders'!J37</f>
        <v>0</v>
      </c>
      <c r="N28" s="74">
        <f>'Level 2 unders'!K37</f>
        <v>3.2</v>
      </c>
      <c r="O28" s="74">
        <f>'Level 2 unders'!I37</f>
        <v>0</v>
      </c>
      <c r="P28" s="74">
        <f>'Level 2 unders'!M37</f>
        <v>6.8</v>
      </c>
      <c r="Q28" s="1">
        <f>'Level 2 unders'!N37</f>
        <v>6</v>
      </c>
      <c r="R28" s="74">
        <f t="shared" si="2"/>
        <v>6.8</v>
      </c>
      <c r="S28" s="1">
        <f t="shared" si="3"/>
        <v>10</v>
      </c>
    </row>
    <row r="31" spans="1:20" x14ac:dyDescent="0.25">
      <c r="A31" s="56" t="str">
        <f>'Level 3 unders'!A4</f>
        <v>Level 3 Unders</v>
      </c>
      <c r="B31" s="57"/>
      <c r="C31" s="79" t="s">
        <v>65</v>
      </c>
      <c r="D31" s="80"/>
      <c r="E31" s="80"/>
      <c r="F31" s="80"/>
      <c r="G31" s="81"/>
      <c r="H31" s="79" t="s">
        <v>111</v>
      </c>
      <c r="I31" s="80"/>
      <c r="J31" s="80"/>
      <c r="K31" s="80"/>
      <c r="L31" s="81"/>
      <c r="M31" s="79" t="s">
        <v>114</v>
      </c>
      <c r="N31" s="80"/>
      <c r="O31" s="80"/>
      <c r="P31" s="80"/>
      <c r="Q31" s="81"/>
      <c r="R31" s="84" t="s">
        <v>112</v>
      </c>
      <c r="S31" s="79"/>
      <c r="T31" s="59"/>
    </row>
    <row r="32" spans="1:20" x14ac:dyDescent="0.25">
      <c r="A32" s="2" t="s">
        <v>1</v>
      </c>
      <c r="B32" s="2" t="s">
        <v>93</v>
      </c>
      <c r="C32" s="2" t="s">
        <v>116</v>
      </c>
      <c r="D32" s="2" t="s">
        <v>95</v>
      </c>
      <c r="E32" s="2" t="s">
        <v>109</v>
      </c>
      <c r="F32" s="5" t="s">
        <v>138</v>
      </c>
      <c r="G32" s="2" t="s">
        <v>66</v>
      </c>
      <c r="H32" s="2" t="s">
        <v>116</v>
      </c>
      <c r="I32" s="2" t="s">
        <v>95</v>
      </c>
      <c r="J32" s="2" t="s">
        <v>109</v>
      </c>
      <c r="K32" s="5" t="s">
        <v>138</v>
      </c>
      <c r="L32" s="2" t="s">
        <v>66</v>
      </c>
      <c r="M32" s="2" t="s">
        <v>116</v>
      </c>
      <c r="N32" s="2" t="s">
        <v>95</v>
      </c>
      <c r="O32" s="2" t="s">
        <v>109</v>
      </c>
      <c r="P32" s="5" t="s">
        <v>138</v>
      </c>
      <c r="Q32" s="2" t="s">
        <v>66</v>
      </c>
      <c r="R32" s="5" t="s">
        <v>138</v>
      </c>
      <c r="S32" s="2" t="s">
        <v>66</v>
      </c>
    </row>
    <row r="33" spans="1:26" x14ac:dyDescent="0.25">
      <c r="A33" s="91" t="str">
        <f>'Level 3 unders'!A11</f>
        <v>Ruby Warrington</v>
      </c>
      <c r="B33" s="91" t="str">
        <f>'Level 3 unders'!B11</f>
        <v>GGI</v>
      </c>
      <c r="C33" s="74">
        <f>'Level 3 unders'!J11</f>
        <v>1.4</v>
      </c>
      <c r="D33" s="74">
        <f>'Level 3 unders'!K11</f>
        <v>2.0499999999999998</v>
      </c>
      <c r="E33" s="74">
        <f>'Level 3 unders'!I11</f>
        <v>0</v>
      </c>
      <c r="F33" s="74">
        <f>'Level 3 unders'!M11</f>
        <v>9.3500000000000014</v>
      </c>
      <c r="G33" s="77">
        <f>'Level 3 unders'!N11</f>
        <v>1</v>
      </c>
      <c r="H33" s="74">
        <f>'Level 3 unders'!J27</f>
        <v>0.4</v>
      </c>
      <c r="I33" s="74">
        <f>'Level 3 unders'!K27</f>
        <v>2.2000000000000002</v>
      </c>
      <c r="J33" s="74">
        <f>'Level 3 unders'!I27</f>
        <v>0</v>
      </c>
      <c r="K33" s="74">
        <f>'Level 3 unders'!M27</f>
        <v>8.1999999999999993</v>
      </c>
      <c r="L33" s="77">
        <f>'Level 3 unders'!N27</f>
        <v>2</v>
      </c>
      <c r="M33" s="74">
        <f>'Level 3 unders'!J43</f>
        <v>0.4</v>
      </c>
      <c r="N33" s="74">
        <f>'Level 3 unders'!K43</f>
        <v>1.55</v>
      </c>
      <c r="O33" s="74">
        <f>'Level 3 unders'!I43</f>
        <v>0</v>
      </c>
      <c r="P33" s="74">
        <f>'Level 3 unders'!M43</f>
        <v>8.85</v>
      </c>
      <c r="Q33" s="77">
        <f>'Level 3 unders'!N43</f>
        <v>1</v>
      </c>
      <c r="R33" s="74">
        <f t="shared" ref="R33:R44" si="4">F33+K33+P33</f>
        <v>26.4</v>
      </c>
      <c r="S33" s="77">
        <f t="shared" ref="S33:S44" si="5">RANK(R33,$R$33:$R$44)</f>
        <v>1</v>
      </c>
    </row>
    <row r="34" spans="1:26" x14ac:dyDescent="0.25">
      <c r="A34" s="1" t="str">
        <f>'Level 3 unders'!A10</f>
        <v>Ciara Renton</v>
      </c>
      <c r="B34" s="1" t="str">
        <f>'Level 3 unders'!B10</f>
        <v>DGA</v>
      </c>
      <c r="C34" s="74">
        <f>'Level 3 unders'!J10</f>
        <v>1.4</v>
      </c>
      <c r="D34" s="74">
        <f>'Level 3 unders'!K10</f>
        <v>2.6</v>
      </c>
      <c r="E34" s="74">
        <f>'Level 3 unders'!I10</f>
        <v>0</v>
      </c>
      <c r="F34" s="74">
        <f>'Level 3 unders'!M10</f>
        <v>8.8000000000000007</v>
      </c>
      <c r="G34" s="1">
        <f>'Level 3 unders'!N10</f>
        <v>4</v>
      </c>
      <c r="H34" s="74">
        <f>'Level 3 unders'!J26</f>
        <v>0.3</v>
      </c>
      <c r="I34" s="74">
        <f>'Level 3 unders'!K26</f>
        <v>1.8</v>
      </c>
      <c r="J34" s="74">
        <f>'Level 3 unders'!I26</f>
        <v>0</v>
      </c>
      <c r="K34" s="74">
        <f>'Level 3 unders'!M26</f>
        <v>8.5</v>
      </c>
      <c r="L34" s="77">
        <f>'Level 3 unders'!N26</f>
        <v>1</v>
      </c>
      <c r="M34" s="74">
        <f>'Level 3 unders'!J42</f>
        <v>0.3</v>
      </c>
      <c r="N34" s="74">
        <f>'Level 3 unders'!K42</f>
        <v>1.65</v>
      </c>
      <c r="O34" s="74">
        <f>'Level 3 unders'!I42</f>
        <v>0</v>
      </c>
      <c r="P34" s="74">
        <f>'Level 3 unders'!M42</f>
        <v>8.65</v>
      </c>
      <c r="Q34" s="77">
        <f>'Level 3 unders'!N42</f>
        <v>2</v>
      </c>
      <c r="R34" s="74">
        <f t="shared" si="4"/>
        <v>25.950000000000003</v>
      </c>
      <c r="S34" s="77">
        <f t="shared" si="5"/>
        <v>2</v>
      </c>
    </row>
    <row r="35" spans="1:26" x14ac:dyDescent="0.25">
      <c r="A35" s="91" t="str">
        <f>'Level 3 unders'!A17</f>
        <v>Effie King</v>
      </c>
      <c r="B35" s="91" t="str">
        <f>'Level 3 unders'!B17</f>
        <v>GGI</v>
      </c>
      <c r="C35" s="74">
        <f>'Level 3 unders'!J17</f>
        <v>1.8</v>
      </c>
      <c r="D35" s="74">
        <f>'Level 3 unders'!K17</f>
        <v>2.6</v>
      </c>
      <c r="E35" s="74">
        <f>'Level 3 unders'!I17</f>
        <v>0</v>
      </c>
      <c r="F35" s="74">
        <f>'Level 3 unders'!M17</f>
        <v>9.2000000000000011</v>
      </c>
      <c r="G35" s="77">
        <f>'Level 3 unders'!N17</f>
        <v>2</v>
      </c>
      <c r="H35" s="74">
        <f>'Level 3 unders'!J33</f>
        <v>0.4</v>
      </c>
      <c r="I35" s="74">
        <f>'Level 3 unders'!K33</f>
        <v>2.2000000000000002</v>
      </c>
      <c r="J35" s="74">
        <f>'Level 3 unders'!I33</f>
        <v>0</v>
      </c>
      <c r="K35" s="74">
        <f>'Level 3 unders'!M33</f>
        <v>8.1999999999999993</v>
      </c>
      <c r="L35" s="77">
        <f>'Level 3 unders'!N33</f>
        <v>2</v>
      </c>
      <c r="M35" s="74">
        <f>'Level 3 unders'!J49</f>
        <v>0.4</v>
      </c>
      <c r="N35" s="74">
        <f>'Level 3 unders'!K49</f>
        <v>1.85</v>
      </c>
      <c r="O35" s="74">
        <f>'Level 3 unders'!I49</f>
        <v>0</v>
      </c>
      <c r="P35" s="74">
        <f>'Level 3 unders'!M49</f>
        <v>8.5500000000000007</v>
      </c>
      <c r="Q35" s="77">
        <f>'Level 3 unders'!N49</f>
        <v>3</v>
      </c>
      <c r="R35" s="74">
        <f t="shared" si="4"/>
        <v>25.95</v>
      </c>
      <c r="S35" s="77">
        <v>2</v>
      </c>
    </row>
    <row r="36" spans="1:26" x14ac:dyDescent="0.25">
      <c r="A36" s="91" t="str">
        <f>'Level 3 unders'!A16</f>
        <v>Kiah Wright</v>
      </c>
      <c r="B36" s="91" t="str">
        <f>'Level 3 unders'!B16</f>
        <v>GGI</v>
      </c>
      <c r="C36" s="74">
        <f>'Level 3 unders'!J16</f>
        <v>1.5</v>
      </c>
      <c r="D36" s="74">
        <f>'Level 3 unders'!K16</f>
        <v>2.8</v>
      </c>
      <c r="E36" s="74">
        <f>'Level 3 unders'!I16</f>
        <v>0</v>
      </c>
      <c r="F36" s="74">
        <f>'Level 3 unders'!M16</f>
        <v>8.6999999999999993</v>
      </c>
      <c r="G36" s="1">
        <f>'Level 3 unders'!N16</f>
        <v>5</v>
      </c>
      <c r="H36" s="74">
        <f>'Level 3 unders'!J32</f>
        <v>0.3</v>
      </c>
      <c r="I36" s="74">
        <f>'Level 3 unders'!K32</f>
        <v>2.25</v>
      </c>
      <c r="J36" s="74">
        <f>'Level 3 unders'!I32</f>
        <v>0</v>
      </c>
      <c r="K36" s="74">
        <f>'Level 3 unders'!M32</f>
        <v>8.0500000000000007</v>
      </c>
      <c r="L36" s="1">
        <f>'Level 3 unders'!N32</f>
        <v>4</v>
      </c>
      <c r="M36" s="74">
        <f>'Level 3 unders'!J48</f>
        <v>0.2</v>
      </c>
      <c r="N36" s="74">
        <f>'Level 3 unders'!K48</f>
        <v>1.9</v>
      </c>
      <c r="O36" s="74">
        <f>'Level 3 unders'!I48</f>
        <v>0</v>
      </c>
      <c r="P36" s="74">
        <f>'Level 3 unders'!M48</f>
        <v>8.2999999999999989</v>
      </c>
      <c r="Q36" s="1">
        <f>'Level 3 unders'!N48</f>
        <v>4</v>
      </c>
      <c r="R36" s="74">
        <f t="shared" si="4"/>
        <v>25.049999999999997</v>
      </c>
      <c r="S36" s="1">
        <f t="shared" si="5"/>
        <v>4</v>
      </c>
    </row>
    <row r="37" spans="1:26" x14ac:dyDescent="0.25">
      <c r="A37" s="91" t="str">
        <f>'Level 3 unders'!A12</f>
        <v>Holly Pool</v>
      </c>
      <c r="B37" s="91" t="str">
        <f>'Level 3 unders'!B12</f>
        <v>GGI</v>
      </c>
      <c r="C37" s="74">
        <f>'Level 3 unders'!J12</f>
        <v>1.5</v>
      </c>
      <c r="D37" s="74">
        <f>'Level 3 unders'!K12</f>
        <v>2.5</v>
      </c>
      <c r="E37" s="74">
        <f>'Level 3 unders'!I12</f>
        <v>0</v>
      </c>
      <c r="F37" s="74">
        <f>'Level 3 unders'!M12</f>
        <v>9</v>
      </c>
      <c r="G37" s="77">
        <f>'Level 3 unders'!N12</f>
        <v>3</v>
      </c>
      <c r="H37" s="74">
        <f>'Level 3 unders'!J28</f>
        <v>0.3</v>
      </c>
      <c r="I37" s="74">
        <f>'Level 3 unders'!K28</f>
        <v>2.4</v>
      </c>
      <c r="J37" s="74">
        <f>'Level 3 unders'!I28</f>
        <v>0</v>
      </c>
      <c r="K37" s="74">
        <f>'Level 3 unders'!M28</f>
        <v>7.9</v>
      </c>
      <c r="L37" s="1">
        <f>'Level 3 unders'!N28</f>
        <v>6</v>
      </c>
      <c r="M37" s="74">
        <f>'Level 3 unders'!J44</f>
        <v>0.3</v>
      </c>
      <c r="N37" s="74">
        <f>'Level 3 unders'!K44</f>
        <v>2.25</v>
      </c>
      <c r="O37" s="74">
        <f>'Level 3 unders'!I44</f>
        <v>0</v>
      </c>
      <c r="P37" s="74">
        <f>'Level 3 unders'!M44</f>
        <v>8.0500000000000007</v>
      </c>
      <c r="Q37" s="1">
        <f>'Level 3 unders'!N44</f>
        <v>8</v>
      </c>
      <c r="R37" s="74">
        <f t="shared" si="4"/>
        <v>24.95</v>
      </c>
      <c r="S37" s="1">
        <f t="shared" si="5"/>
        <v>5</v>
      </c>
    </row>
    <row r="38" spans="1:26" x14ac:dyDescent="0.25">
      <c r="A38" s="1" t="str">
        <f>'Level 3 unders'!A13</f>
        <v>Isla Ludgate</v>
      </c>
      <c r="B38" s="1" t="str">
        <f>'Level 3 unders'!B13</f>
        <v>DGA</v>
      </c>
      <c r="C38" s="74">
        <f>'Level 3 unders'!J13</f>
        <v>1.2</v>
      </c>
      <c r="D38" s="74">
        <f>'Level 3 unders'!K13</f>
        <v>2.5</v>
      </c>
      <c r="E38" s="74">
        <f>'Level 3 unders'!I13</f>
        <v>0</v>
      </c>
      <c r="F38" s="74">
        <f>'Level 3 unders'!M13</f>
        <v>8.6999999999999993</v>
      </c>
      <c r="G38" s="1">
        <f>'Level 3 unders'!N13</f>
        <v>5</v>
      </c>
      <c r="H38" s="74">
        <f>'Level 3 unders'!J29</f>
        <v>0.1</v>
      </c>
      <c r="I38" s="74">
        <f>'Level 3 unders'!K29</f>
        <v>2.1500000000000004</v>
      </c>
      <c r="J38" s="74">
        <f>'Level 3 unders'!I29</f>
        <v>0</v>
      </c>
      <c r="K38" s="74">
        <f>'Level 3 unders'!M29</f>
        <v>7.9499999999999993</v>
      </c>
      <c r="L38" s="1">
        <f>'Level 3 unders'!N29</f>
        <v>5</v>
      </c>
      <c r="M38" s="74">
        <f>'Level 3 unders'!J45</f>
        <v>0.2</v>
      </c>
      <c r="N38" s="74">
        <f>'Level 3 unders'!K45</f>
        <v>1.9500000000000002</v>
      </c>
      <c r="O38" s="74">
        <f>'Level 3 unders'!I45</f>
        <v>0</v>
      </c>
      <c r="P38" s="74">
        <f>'Level 3 unders'!M45</f>
        <v>8.25</v>
      </c>
      <c r="Q38" s="1">
        <f>'Level 3 unders'!N45</f>
        <v>5</v>
      </c>
      <c r="R38" s="74">
        <f t="shared" si="4"/>
        <v>24.9</v>
      </c>
      <c r="S38" s="1">
        <f t="shared" si="5"/>
        <v>6</v>
      </c>
    </row>
    <row r="39" spans="1:26" x14ac:dyDescent="0.25">
      <c r="A39" s="91" t="str">
        <f>'Level 3 unders'!A14</f>
        <v>Jade Gillespie</v>
      </c>
      <c r="B39" s="91" t="str">
        <f>'Level 3 unders'!B14</f>
        <v>GGI</v>
      </c>
      <c r="C39" s="74">
        <f>'Level 3 unders'!J14</f>
        <v>1.3</v>
      </c>
      <c r="D39" s="74">
        <f>'Level 3 unders'!K14</f>
        <v>2.7</v>
      </c>
      <c r="E39" s="74">
        <f>'Level 3 unders'!I14</f>
        <v>0</v>
      </c>
      <c r="F39" s="74">
        <f>'Level 3 unders'!M14</f>
        <v>8.6000000000000014</v>
      </c>
      <c r="G39" s="1">
        <f>'Level 3 unders'!N14</f>
        <v>8</v>
      </c>
      <c r="H39" s="74">
        <f>'Level 3 unders'!J30</f>
        <v>0.2</v>
      </c>
      <c r="I39" s="74">
        <f>'Level 3 unders'!K30</f>
        <v>2.4</v>
      </c>
      <c r="J39" s="74">
        <f>'Level 3 unders'!I30</f>
        <v>0</v>
      </c>
      <c r="K39" s="74">
        <f>'Level 3 unders'!M30</f>
        <v>7.7999999999999989</v>
      </c>
      <c r="L39" s="1">
        <f>'Level 3 unders'!N30</f>
        <v>8</v>
      </c>
      <c r="M39" s="74">
        <f>'Level 3 unders'!J46</f>
        <v>0.1</v>
      </c>
      <c r="N39" s="74">
        <f>'Level 3 unders'!K46</f>
        <v>2</v>
      </c>
      <c r="O39" s="74">
        <f>'Level 3 unders'!I46</f>
        <v>0</v>
      </c>
      <c r="P39" s="74">
        <f>'Level 3 unders'!M46</f>
        <v>8.1</v>
      </c>
      <c r="Q39" s="1">
        <f>'Level 3 unders'!N46</f>
        <v>7</v>
      </c>
      <c r="R39" s="74">
        <f t="shared" si="4"/>
        <v>24.5</v>
      </c>
      <c r="S39" s="1">
        <f t="shared" si="5"/>
        <v>7</v>
      </c>
    </row>
    <row r="40" spans="1:26" x14ac:dyDescent="0.25">
      <c r="A40" s="91" t="str">
        <f>'Level 3 unders'!A8</f>
        <v>Isla O'Neill</v>
      </c>
      <c r="B40" s="91" t="str">
        <f>'Level 3 unders'!B8</f>
        <v>GGI</v>
      </c>
      <c r="C40" s="74">
        <f>'Level 3 unders'!J8</f>
        <v>1.3</v>
      </c>
      <c r="D40" s="74">
        <f>'Level 3 unders'!K8</f>
        <v>2.7</v>
      </c>
      <c r="E40" s="74">
        <f>'Level 3 unders'!I8</f>
        <v>0</v>
      </c>
      <c r="F40" s="74">
        <f>'Level 3 unders'!M8</f>
        <v>8.6000000000000014</v>
      </c>
      <c r="G40" s="1">
        <f>'Level 3 unders'!N8</f>
        <v>8</v>
      </c>
      <c r="H40" s="74">
        <f>'Level 3 unders'!J24</f>
        <v>0.2</v>
      </c>
      <c r="I40" s="74">
        <f>'Level 3 unders'!K24</f>
        <v>2.3499999999999996</v>
      </c>
      <c r="J40" s="74">
        <f>'Level 3 unders'!I24</f>
        <v>0</v>
      </c>
      <c r="K40" s="74">
        <f>'Level 3 unders'!M24</f>
        <v>7.85</v>
      </c>
      <c r="L40" s="1">
        <f>'Level 3 unders'!N24</f>
        <v>7</v>
      </c>
      <c r="M40" s="74">
        <f>'Level 3 unders'!J40</f>
        <v>0.3</v>
      </c>
      <c r="N40" s="74">
        <f>'Level 3 unders'!K40</f>
        <v>2.4500000000000002</v>
      </c>
      <c r="O40" s="74">
        <f>'Level 3 unders'!I40</f>
        <v>0</v>
      </c>
      <c r="P40" s="74">
        <f>'Level 3 unders'!M40</f>
        <v>7.8500000000000005</v>
      </c>
      <c r="Q40" s="1">
        <f>'Level 3 unders'!N40</f>
        <v>9</v>
      </c>
      <c r="R40" s="74">
        <f t="shared" si="4"/>
        <v>24.300000000000004</v>
      </c>
      <c r="S40" s="1">
        <f t="shared" si="5"/>
        <v>8</v>
      </c>
    </row>
    <row r="41" spans="1:26" x14ac:dyDescent="0.25">
      <c r="A41" s="91" t="str">
        <f>'Level 3 unders'!A19</f>
        <v>Layla Barton</v>
      </c>
      <c r="B41" s="91" t="str">
        <f>'Level 3 unders'!B19</f>
        <v>GGI</v>
      </c>
      <c r="C41" s="74">
        <f>'Level 3 unders'!J19</f>
        <v>1.3</v>
      </c>
      <c r="D41" s="74">
        <f>'Level 3 unders'!K19</f>
        <v>2.6500000000000004</v>
      </c>
      <c r="E41" s="74">
        <f>'Level 3 unders'!I19</f>
        <v>0</v>
      </c>
      <c r="F41" s="74">
        <f>'Level 3 unders'!M19</f>
        <v>8.65</v>
      </c>
      <c r="G41" s="1">
        <f>'Level 3 unders'!N19</f>
        <v>7</v>
      </c>
      <c r="H41" s="74">
        <f>'Level 3 unders'!J35</f>
        <v>0</v>
      </c>
      <c r="I41" s="74">
        <f>'Level 3 unders'!K35</f>
        <v>2.5</v>
      </c>
      <c r="J41" s="74">
        <f>'Level 3 unders'!I35</f>
        <v>0</v>
      </c>
      <c r="K41" s="74">
        <f>'Level 3 unders'!M35</f>
        <v>7.5</v>
      </c>
      <c r="L41" s="1">
        <f>'Level 3 unders'!N35</f>
        <v>10</v>
      </c>
      <c r="M41" s="74">
        <f>'Level 3 unders'!J51</f>
        <v>0</v>
      </c>
      <c r="N41" s="74">
        <f>'Level 3 unders'!K51</f>
        <v>2.25</v>
      </c>
      <c r="O41" s="74">
        <f>'Level 3 unders'!I51</f>
        <v>0</v>
      </c>
      <c r="P41" s="74">
        <f>'Level 3 unders'!M51</f>
        <v>7.75</v>
      </c>
      <c r="Q41" s="1">
        <f>'Level 3 unders'!N51</f>
        <v>10</v>
      </c>
      <c r="R41" s="74">
        <f t="shared" si="4"/>
        <v>23.9</v>
      </c>
      <c r="S41" s="1">
        <f t="shared" si="5"/>
        <v>9</v>
      </c>
    </row>
    <row r="42" spans="1:26" x14ac:dyDescent="0.25">
      <c r="A42" s="1" t="str">
        <f>'Level 3 unders'!A18</f>
        <v>Sophie Cosgrove</v>
      </c>
      <c r="B42" s="1" t="str">
        <f>'Level 3 unders'!B18</f>
        <v>DGA</v>
      </c>
      <c r="C42" s="74">
        <f>'Level 3 unders'!J18</f>
        <v>1.3</v>
      </c>
      <c r="D42" s="74">
        <f>'Level 3 unders'!K18</f>
        <v>3.45</v>
      </c>
      <c r="E42" s="74">
        <f>'Level 3 unders'!I18</f>
        <v>0</v>
      </c>
      <c r="F42" s="74">
        <f>'Level 3 unders'!M18</f>
        <v>7.8500000000000005</v>
      </c>
      <c r="G42" s="1">
        <f>'Level 3 unders'!N18</f>
        <v>12</v>
      </c>
      <c r="H42" s="74">
        <f>'Level 3 unders'!J34</f>
        <v>0</v>
      </c>
      <c r="I42" s="74">
        <f>'Level 3 unders'!K34</f>
        <v>2.7</v>
      </c>
      <c r="J42" s="74">
        <f>'Level 3 unders'!I34</f>
        <v>0</v>
      </c>
      <c r="K42" s="74">
        <f>'Level 3 unders'!M34</f>
        <v>7.3</v>
      </c>
      <c r="L42" s="1">
        <f>'Level 3 unders'!N34</f>
        <v>11</v>
      </c>
      <c r="M42" s="74">
        <f>'Level 3 unders'!J50</f>
        <v>0.1</v>
      </c>
      <c r="N42" s="74">
        <f>'Level 3 unders'!K50</f>
        <v>1.9500000000000002</v>
      </c>
      <c r="O42" s="74">
        <f>'Level 3 unders'!I50</f>
        <v>0</v>
      </c>
      <c r="P42" s="74">
        <f>'Level 3 unders'!M50</f>
        <v>8.1499999999999986</v>
      </c>
      <c r="Q42" s="1">
        <f>'Level 3 unders'!N50</f>
        <v>6</v>
      </c>
      <c r="R42" s="74">
        <f t="shared" si="4"/>
        <v>23.299999999999997</v>
      </c>
      <c r="S42" s="1">
        <f t="shared" si="5"/>
        <v>10</v>
      </c>
    </row>
    <row r="43" spans="1:26" x14ac:dyDescent="0.25">
      <c r="A43" s="91" t="str">
        <f>'Level 3 unders'!A9</f>
        <v>Olivia Stevenson</v>
      </c>
      <c r="B43" s="91" t="str">
        <f>'Level 3 unders'!B9</f>
        <v>GGI</v>
      </c>
      <c r="C43" s="74">
        <f>'Level 3 unders'!J9</f>
        <v>0.9</v>
      </c>
      <c r="D43" s="74">
        <f>'Level 3 unders'!K9</f>
        <v>2.95</v>
      </c>
      <c r="E43" s="74">
        <f>'Level 3 unders'!I9</f>
        <v>0</v>
      </c>
      <c r="F43" s="74">
        <f>'Level 3 unders'!M9</f>
        <v>7.95</v>
      </c>
      <c r="G43" s="1">
        <f>'Level 3 unders'!N9</f>
        <v>11</v>
      </c>
      <c r="H43" s="74">
        <f>'Level 3 unders'!J25</f>
        <v>0.3</v>
      </c>
      <c r="I43" s="74">
        <f>'Level 3 unders'!K25</f>
        <v>2.75</v>
      </c>
      <c r="J43" s="74">
        <f>'Level 3 unders'!I25</f>
        <v>0</v>
      </c>
      <c r="K43" s="74">
        <f>'Level 3 unders'!M25</f>
        <v>7.5500000000000007</v>
      </c>
      <c r="L43" s="1">
        <f>'Level 3 unders'!N25</f>
        <v>9</v>
      </c>
      <c r="M43" s="74">
        <f>'Level 3 unders'!J41</f>
        <v>0.2</v>
      </c>
      <c r="N43" s="74">
        <f>'Level 3 unders'!K41</f>
        <v>2.85</v>
      </c>
      <c r="O43" s="74">
        <f>'Level 3 unders'!I41</f>
        <v>0</v>
      </c>
      <c r="P43" s="74">
        <f>'Level 3 unders'!M41</f>
        <v>7.35</v>
      </c>
      <c r="Q43" s="1">
        <f>'Level 3 unders'!N41</f>
        <v>11</v>
      </c>
      <c r="R43" s="74">
        <f t="shared" si="4"/>
        <v>22.85</v>
      </c>
      <c r="S43" s="1">
        <f t="shared" si="5"/>
        <v>11</v>
      </c>
    </row>
    <row r="44" spans="1:26" x14ac:dyDescent="0.25">
      <c r="A44" s="1" t="str">
        <f>'Level 3 unders'!A15</f>
        <v>Anahera Carse-Walker</v>
      </c>
      <c r="B44" s="1" t="str">
        <f>'Level 3 unders'!B15</f>
        <v>DGA</v>
      </c>
      <c r="C44" s="74">
        <f>'Level 3 unders'!J15</f>
        <v>1.5</v>
      </c>
      <c r="D44" s="74">
        <f>'Level 3 unders'!K15</f>
        <v>2.95</v>
      </c>
      <c r="E44" s="74">
        <f>'Level 3 unders'!I15</f>
        <v>0</v>
      </c>
      <c r="F44" s="74">
        <f>'Level 3 unders'!M15</f>
        <v>8.5500000000000007</v>
      </c>
      <c r="G44" s="1">
        <f>'Level 3 unders'!N15</f>
        <v>10</v>
      </c>
      <c r="H44" s="74">
        <f>'Level 3 unders'!J31</f>
        <v>0</v>
      </c>
      <c r="I44" s="74">
        <f>'Level 3 unders'!K31</f>
        <v>3.25</v>
      </c>
      <c r="J44" s="74">
        <f>'Level 3 unders'!I31</f>
        <v>0</v>
      </c>
      <c r="K44" s="74">
        <f>'Level 3 unders'!M31</f>
        <v>6.75</v>
      </c>
      <c r="L44" s="1">
        <f>'Level 3 unders'!N31</f>
        <v>12</v>
      </c>
      <c r="M44" s="74">
        <f>'Level 3 unders'!J47</f>
        <v>0.2</v>
      </c>
      <c r="N44" s="74">
        <f>'Level 3 unders'!K47</f>
        <v>2.9</v>
      </c>
      <c r="O44" s="74">
        <f>'Level 3 unders'!I47</f>
        <v>0</v>
      </c>
      <c r="P44" s="74">
        <f>'Level 3 unders'!M47</f>
        <v>7.2999999999999989</v>
      </c>
      <c r="Q44" s="1">
        <f>'Level 3 unders'!N47</f>
        <v>12</v>
      </c>
      <c r="R44" s="74">
        <f t="shared" si="4"/>
        <v>22.6</v>
      </c>
      <c r="S44" s="1">
        <f t="shared" si="5"/>
        <v>12</v>
      </c>
    </row>
    <row r="46" spans="1:26" x14ac:dyDescent="0.25">
      <c r="A46" s="56" t="str">
        <f>'Level 4'!A4</f>
        <v xml:space="preserve">Level 4  </v>
      </c>
      <c r="B46" s="57"/>
      <c r="C46" s="79" t="s">
        <v>65</v>
      </c>
      <c r="D46" s="80"/>
      <c r="E46" s="82"/>
      <c r="F46" s="82"/>
      <c r="G46" s="82"/>
      <c r="H46" s="82"/>
      <c r="I46" s="83"/>
      <c r="J46" s="79" t="s">
        <v>113</v>
      </c>
      <c r="K46" s="80"/>
      <c r="L46" s="82"/>
      <c r="M46" s="82"/>
      <c r="N46" s="82"/>
      <c r="O46" s="82"/>
      <c r="P46" s="83"/>
      <c r="Q46" s="79" t="s">
        <v>115</v>
      </c>
      <c r="R46" s="80"/>
      <c r="S46" s="82"/>
      <c r="T46" s="82"/>
      <c r="U46" s="82"/>
      <c r="V46" s="82"/>
      <c r="W46" s="83"/>
      <c r="X46" s="79" t="s">
        <v>112</v>
      </c>
      <c r="Y46" s="80"/>
      <c r="Z46" s="60"/>
    </row>
    <row r="47" spans="1:26" x14ac:dyDescent="0.25">
      <c r="A47" s="2" t="s">
        <v>1</v>
      </c>
      <c r="B47" s="2" t="s">
        <v>93</v>
      </c>
      <c r="C47" s="2" t="s">
        <v>116</v>
      </c>
      <c r="D47" s="2" t="s">
        <v>117</v>
      </c>
      <c r="E47" s="2" t="s">
        <v>94</v>
      </c>
      <c r="F47" s="2" t="s">
        <v>95</v>
      </c>
      <c r="G47" s="58" t="s">
        <v>109</v>
      </c>
      <c r="H47" s="5" t="s">
        <v>138</v>
      </c>
      <c r="I47" s="2" t="s">
        <v>66</v>
      </c>
      <c r="J47" s="2" t="s">
        <v>116</v>
      </c>
      <c r="K47" s="2" t="s">
        <v>117</v>
      </c>
      <c r="L47" s="2" t="s">
        <v>94</v>
      </c>
      <c r="M47" s="2" t="s">
        <v>95</v>
      </c>
      <c r="N47" s="58" t="s">
        <v>109</v>
      </c>
      <c r="O47" s="5" t="s">
        <v>138</v>
      </c>
      <c r="P47" s="2" t="s">
        <v>66</v>
      </c>
      <c r="Q47" s="2" t="s">
        <v>116</v>
      </c>
      <c r="R47" s="2" t="s">
        <v>117</v>
      </c>
      <c r="S47" s="2" t="s">
        <v>94</v>
      </c>
      <c r="T47" s="2" t="s">
        <v>95</v>
      </c>
      <c r="U47" s="58" t="s">
        <v>109</v>
      </c>
      <c r="V47" s="5" t="s">
        <v>138</v>
      </c>
      <c r="W47" s="2" t="s">
        <v>66</v>
      </c>
      <c r="X47" s="5" t="s">
        <v>138</v>
      </c>
      <c r="Y47" s="2" t="s">
        <v>66</v>
      </c>
    </row>
    <row r="48" spans="1:26" x14ac:dyDescent="0.25">
      <c r="A48" s="1" t="str">
        <f>'Level 4'!A8</f>
        <v>Brooke Cathro</v>
      </c>
      <c r="B48" s="1" t="str">
        <f>'Level 4'!B8</f>
        <v>DGA</v>
      </c>
      <c r="C48" s="74">
        <f>'Level 4'!J8</f>
        <v>1.1000000000000001</v>
      </c>
      <c r="D48" s="74" t="e">
        <f>'Level 4'!#REF!</f>
        <v>#REF!</v>
      </c>
      <c r="E48" s="74">
        <f>'Level 4'!L8</f>
        <v>2.4</v>
      </c>
      <c r="F48" s="74">
        <f>'Level 4'!M8</f>
        <v>2.65</v>
      </c>
      <c r="G48" s="74">
        <f>'Level 4'!I8</f>
        <v>0</v>
      </c>
      <c r="H48" s="74">
        <f>'Level 4'!O8</f>
        <v>6.05</v>
      </c>
      <c r="I48" s="77">
        <f>'Level 4'!P8</f>
        <v>1</v>
      </c>
      <c r="J48" s="74">
        <f>'Level 4'!J13</f>
        <v>0.1</v>
      </c>
      <c r="K48" s="74" t="e">
        <f>'Level 4'!#REF!</f>
        <v>#REF!</v>
      </c>
      <c r="L48" s="74">
        <f>'Level 4'!L13</f>
        <v>2.9</v>
      </c>
      <c r="M48" s="74">
        <f>'Level 4'!M13</f>
        <v>3.4</v>
      </c>
      <c r="N48" s="74">
        <f>'Level 4'!I13</f>
        <v>0</v>
      </c>
      <c r="O48" s="74">
        <f>'Level 4'!O13</f>
        <v>3.8</v>
      </c>
      <c r="P48" s="77">
        <f>'Level 4'!P13</f>
        <v>1</v>
      </c>
      <c r="Q48" s="74">
        <f>'Level 4'!J18</f>
        <v>0.6</v>
      </c>
      <c r="R48" s="74" t="e">
        <f>'Level 4'!#REF!</f>
        <v>#REF!</v>
      </c>
      <c r="S48" s="74">
        <f>'Level 4'!L18</f>
        <v>3.1</v>
      </c>
      <c r="T48" s="74">
        <f>'Level 4'!M18</f>
        <v>2.95</v>
      </c>
      <c r="U48" s="74">
        <f>'Level 4'!I18</f>
        <v>0</v>
      </c>
      <c r="V48" s="74">
        <f>'Level 4'!O18</f>
        <v>4.5499999999999989</v>
      </c>
      <c r="W48" s="77">
        <f>'Level 4'!P18</f>
        <v>1</v>
      </c>
      <c r="X48" s="74">
        <f t="shared" ref="X48:X49" si="6">H48+O48+V48</f>
        <v>14.399999999999999</v>
      </c>
      <c r="Y48" s="77">
        <f>RANK(X48,$X$48:$X$49)</f>
        <v>1</v>
      </c>
    </row>
    <row r="49" spans="1:25" x14ac:dyDescent="0.25">
      <c r="A49" s="1" t="str">
        <f>'Level 4'!A9</f>
        <v>Maria Carter</v>
      </c>
      <c r="B49" s="1" t="str">
        <f>'Level 4'!B9</f>
        <v>DGA</v>
      </c>
      <c r="C49" s="74">
        <f>'Level 4'!J9</f>
        <v>0.7</v>
      </c>
      <c r="D49" s="74" t="e">
        <f>'Level 4'!#REF!</f>
        <v>#REF!</v>
      </c>
      <c r="E49" s="74">
        <f>'Level 4'!L9</f>
        <v>3</v>
      </c>
      <c r="F49" s="74">
        <f>'Level 4'!M9</f>
        <v>3.25</v>
      </c>
      <c r="G49" s="74">
        <f>'Level 4'!I9</f>
        <v>0</v>
      </c>
      <c r="H49" s="74">
        <f>'Level 4'!O9</f>
        <v>4.4499999999999993</v>
      </c>
      <c r="I49" s="77">
        <f>'Level 4'!P9</f>
        <v>2</v>
      </c>
      <c r="J49" s="74">
        <f>'Level 4'!J14</f>
        <v>0.2</v>
      </c>
      <c r="K49" s="74" t="e">
        <f>'Level 4'!#REF!</f>
        <v>#REF!</v>
      </c>
      <c r="L49" s="74">
        <f>'Level 4'!L14</f>
        <v>3.2</v>
      </c>
      <c r="M49" s="74">
        <f>'Level 4'!M14</f>
        <v>4.1500000000000004</v>
      </c>
      <c r="N49" s="74">
        <f>'Level 4'!I14</f>
        <v>0</v>
      </c>
      <c r="O49" s="74">
        <f>'Level 4'!O14</f>
        <v>2.8499999999999988</v>
      </c>
      <c r="P49" s="77">
        <f>'Level 4'!P14</f>
        <v>2</v>
      </c>
      <c r="Q49" s="74">
        <f>'Level 4'!J19</f>
        <v>0</v>
      </c>
      <c r="R49" s="74" t="e">
        <f>'Level 4'!#REF!</f>
        <v>#REF!</v>
      </c>
      <c r="S49" s="74">
        <f>'Level 4'!L19</f>
        <v>3.4</v>
      </c>
      <c r="T49" s="74">
        <f>'Level 4'!M19</f>
        <v>4</v>
      </c>
      <c r="U49" s="74">
        <f>'Level 4'!I19</f>
        <v>0</v>
      </c>
      <c r="V49" s="74">
        <f>'Level 4'!O19</f>
        <v>2.5999999999999996</v>
      </c>
      <c r="W49" s="77">
        <f>'Level 4'!P19</f>
        <v>2</v>
      </c>
      <c r="X49" s="74">
        <f t="shared" si="6"/>
        <v>9.8999999999999986</v>
      </c>
      <c r="Y49" s="77">
        <f>RANK(X49,$X$48:$X$49)</f>
        <v>2</v>
      </c>
    </row>
  </sheetData>
  <sortState ref="A33:S44">
    <sortCondition ref="S44"/>
  </sortState>
  <mergeCells count="15">
    <mergeCell ref="M6:N6"/>
    <mergeCell ref="C6:G6"/>
    <mergeCell ref="H6:L6"/>
    <mergeCell ref="X46:Y46"/>
    <mergeCell ref="H17:L17"/>
    <mergeCell ref="C17:G17"/>
    <mergeCell ref="Q46:W46"/>
    <mergeCell ref="J46:P46"/>
    <mergeCell ref="C46:I46"/>
    <mergeCell ref="R31:S31"/>
    <mergeCell ref="M17:Q17"/>
    <mergeCell ref="R17:S17"/>
    <mergeCell ref="C31:G31"/>
    <mergeCell ref="H31:L31"/>
    <mergeCell ref="M31:Q31"/>
  </mergeCells>
  <pageMargins left="0.75" right="0.75" top="1" bottom="1" header="0.5" footer="0.5"/>
  <pageSetup paperSize="9" scale="1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9"/>
  <sheetViews>
    <sheetView workbookViewId="0">
      <selection activeCell="G14" sqref="G14"/>
    </sheetView>
  </sheetViews>
  <sheetFormatPr defaultColWidth="10.875" defaultRowHeight="15.75" x14ac:dyDescent="0.25"/>
  <cols>
    <col min="1" max="1" width="22.375" style="20" customWidth="1"/>
    <col min="2" max="2" width="5.75" style="20" customWidth="1"/>
    <col min="3" max="3" width="10.875" style="20"/>
    <col min="4" max="4" width="8.25" style="20" customWidth="1"/>
    <col min="5" max="5" width="8.625" style="20" customWidth="1"/>
    <col min="6" max="6" width="8" style="20" customWidth="1"/>
    <col min="7" max="7" width="8.125" style="20" customWidth="1"/>
    <col min="8" max="8" width="7.625" style="20" customWidth="1"/>
    <col min="9" max="9" width="7.25" style="20" customWidth="1"/>
    <col min="10" max="10" width="11.5" style="20" customWidth="1"/>
    <col min="11" max="11" width="9.75" style="20" customWidth="1"/>
    <col min="12" max="13" width="10.875" style="20"/>
    <col min="14" max="14" width="13.625" style="20" bestFit="1" customWidth="1"/>
    <col min="15" max="16384" width="10.875" style="20"/>
  </cols>
  <sheetData>
    <row r="1" spans="1:16" x14ac:dyDescent="0.25">
      <c r="A1" s="6" t="str">
        <f>'Level 1 unders'!A1</f>
        <v>Otago Junior Competition</v>
      </c>
      <c r="B1" s="19"/>
      <c r="C1" s="19"/>
      <c r="D1" s="19"/>
      <c r="E1" s="19"/>
      <c r="F1" s="19"/>
      <c r="G1" s="19"/>
      <c r="H1" s="19"/>
      <c r="I1" s="19"/>
    </row>
    <row r="2" spans="1:16" x14ac:dyDescent="0.25">
      <c r="A2" s="6" t="str">
        <f>'Level 1 unders'!A2</f>
        <v>Sunday 24th June 2018</v>
      </c>
      <c r="B2" s="19"/>
      <c r="C2" s="19"/>
      <c r="D2" s="19"/>
      <c r="E2" s="19"/>
      <c r="F2" s="19"/>
      <c r="G2" s="19"/>
      <c r="H2" s="19"/>
      <c r="I2" s="19"/>
    </row>
    <row r="3" spans="1:16" x14ac:dyDescent="0.25">
      <c r="A3" s="12"/>
      <c r="B3" s="19"/>
      <c r="C3" s="19"/>
      <c r="D3" s="19"/>
      <c r="E3" s="19"/>
      <c r="F3" s="19"/>
      <c r="G3" s="19"/>
      <c r="H3" s="19"/>
      <c r="I3" s="19"/>
    </row>
    <row r="4" spans="1:16" ht="16.5" thickBot="1" x14ac:dyDescent="0.3">
      <c r="A4" s="21" t="s">
        <v>27</v>
      </c>
      <c r="B4" s="21"/>
      <c r="C4" s="21"/>
      <c r="D4" s="21"/>
      <c r="E4" s="19"/>
      <c r="F4" s="19"/>
      <c r="G4" s="19"/>
      <c r="H4" s="19"/>
      <c r="I4" s="19"/>
    </row>
    <row r="5" spans="1:16" ht="16.5" thickBot="1" x14ac:dyDescent="0.3">
      <c r="A5" s="22" t="s">
        <v>92</v>
      </c>
      <c r="B5" s="22" t="s">
        <v>93</v>
      </c>
      <c r="C5" s="23"/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9</v>
      </c>
      <c r="K5" s="23" t="s">
        <v>67</v>
      </c>
      <c r="L5" s="23" t="s">
        <v>17</v>
      </c>
      <c r="M5" s="23" t="s">
        <v>10</v>
      </c>
      <c r="N5" s="23" t="s">
        <v>137</v>
      </c>
      <c r="O5" s="23" t="s">
        <v>8</v>
      </c>
      <c r="P5" s="24" t="s">
        <v>96</v>
      </c>
    </row>
    <row r="6" spans="1:16" ht="26.25" thickBot="1" x14ac:dyDescent="0.3">
      <c r="A6" s="67" t="s">
        <v>174</v>
      </c>
      <c r="B6" s="25" t="s">
        <v>141</v>
      </c>
      <c r="C6" s="14" t="s">
        <v>97</v>
      </c>
      <c r="D6" s="26">
        <v>1.3</v>
      </c>
      <c r="E6" s="26"/>
      <c r="F6" s="26">
        <v>3.8</v>
      </c>
      <c r="G6" s="26"/>
      <c r="H6" s="26"/>
      <c r="I6" s="26"/>
      <c r="J6" s="26">
        <f>AVERAGE(D6,E6)</f>
        <v>1.3</v>
      </c>
      <c r="K6" s="26">
        <f>J6</f>
        <v>1.3</v>
      </c>
      <c r="L6" s="26" t="s">
        <v>104</v>
      </c>
      <c r="M6" s="63">
        <f>AVERAGE(F6, G6)</f>
        <v>3.8</v>
      </c>
      <c r="N6" s="66">
        <f t="shared" ref="N6:N7" si="0">M6</f>
        <v>3.8</v>
      </c>
      <c r="O6" s="64"/>
      <c r="P6" s="27">
        <f>10+K6-N6-O6</f>
        <v>7.5000000000000009</v>
      </c>
    </row>
    <row r="7" spans="1:16" ht="16.5" thickBot="1" x14ac:dyDescent="0.3">
      <c r="A7" s="67"/>
      <c r="B7" s="29"/>
      <c r="C7" s="15" t="s">
        <v>98</v>
      </c>
      <c r="D7" s="30">
        <v>1</v>
      </c>
      <c r="E7" s="30"/>
      <c r="F7" s="30">
        <v>3.4</v>
      </c>
      <c r="G7" s="30"/>
      <c r="H7" s="30"/>
      <c r="I7" s="30"/>
      <c r="J7" s="26">
        <f>AVERAGE(D7,E7)</f>
        <v>1</v>
      </c>
      <c r="K7" s="26">
        <f>J7</f>
        <v>1</v>
      </c>
      <c r="L7" s="26" t="s">
        <v>104</v>
      </c>
      <c r="M7" s="63">
        <f>AVERAGE(F7, G7)</f>
        <v>3.4</v>
      </c>
      <c r="N7" s="66">
        <f t="shared" si="0"/>
        <v>3.4</v>
      </c>
      <c r="O7" s="65"/>
      <c r="P7" s="27">
        <f>10+K7-N7-O7</f>
        <v>7.6</v>
      </c>
    </row>
    <row r="8" spans="1:16" x14ac:dyDescent="0.25">
      <c r="I8" s="19"/>
    </row>
    <row r="9" spans="1:16" ht="16.5" thickBot="1" x14ac:dyDescent="0.3">
      <c r="A9" s="21" t="s">
        <v>99</v>
      </c>
      <c r="B9" s="21"/>
      <c r="C9" s="21"/>
      <c r="D9" s="21"/>
      <c r="E9" s="19"/>
      <c r="F9" s="19"/>
      <c r="G9" s="19"/>
      <c r="H9" s="19"/>
      <c r="I9" s="19"/>
    </row>
    <row r="10" spans="1:16" ht="16.5" thickBot="1" x14ac:dyDescent="0.3">
      <c r="A10" s="22" t="s">
        <v>92</v>
      </c>
      <c r="B10" s="22" t="s">
        <v>93</v>
      </c>
      <c r="C10" s="23"/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23" t="s">
        <v>9</v>
      </c>
      <c r="K10" s="23" t="s">
        <v>67</v>
      </c>
      <c r="L10" s="23" t="s">
        <v>17</v>
      </c>
      <c r="M10" s="23" t="s">
        <v>10</v>
      </c>
      <c r="N10" s="23" t="s">
        <v>137</v>
      </c>
      <c r="O10" s="23" t="s">
        <v>8</v>
      </c>
      <c r="P10" s="24" t="s">
        <v>96</v>
      </c>
    </row>
    <row r="11" spans="1:16" ht="16.5" thickBot="1" x14ac:dyDescent="0.3">
      <c r="A11" s="28" t="s">
        <v>175</v>
      </c>
      <c r="B11" s="29" t="s">
        <v>141</v>
      </c>
      <c r="C11" s="14" t="s">
        <v>97</v>
      </c>
      <c r="D11" s="26">
        <v>1.5</v>
      </c>
      <c r="E11" s="26"/>
      <c r="F11" s="26">
        <v>3.1</v>
      </c>
      <c r="G11" s="26"/>
      <c r="H11" s="26"/>
      <c r="I11" s="26"/>
      <c r="J11" s="26">
        <f>AVERAGE(D11,E11)</f>
        <v>1.5</v>
      </c>
      <c r="K11" s="26">
        <f>J11</f>
        <v>1.5</v>
      </c>
      <c r="L11" s="26" t="s">
        <v>104</v>
      </c>
      <c r="M11" s="63">
        <f>AVERAGE(F11, G11)</f>
        <v>3.1</v>
      </c>
      <c r="N11" s="66">
        <f t="shared" ref="N11:N14" si="1">M11</f>
        <v>3.1</v>
      </c>
      <c r="O11" s="26"/>
      <c r="P11" s="27">
        <f>10+K11-N11-O11</f>
        <v>8.4</v>
      </c>
    </row>
    <row r="12" spans="1:16" ht="16.5" thickBot="1" x14ac:dyDescent="0.3">
      <c r="A12" s="28"/>
      <c r="B12" s="29"/>
      <c r="C12" s="15" t="s">
        <v>98</v>
      </c>
      <c r="D12" s="30">
        <v>1.7</v>
      </c>
      <c r="E12" s="30"/>
      <c r="F12" s="30">
        <v>2.8</v>
      </c>
      <c r="G12" s="30"/>
      <c r="H12" s="30"/>
      <c r="I12" s="30"/>
      <c r="J12" s="26">
        <f>AVERAGE(D12,E12)</f>
        <v>1.7</v>
      </c>
      <c r="K12" s="26">
        <f>J12</f>
        <v>1.7</v>
      </c>
      <c r="L12" s="26" t="s">
        <v>104</v>
      </c>
      <c r="M12" s="63">
        <f>AVERAGE(F12, G12)</f>
        <v>2.8</v>
      </c>
      <c r="N12" s="66">
        <f t="shared" si="1"/>
        <v>2.8</v>
      </c>
      <c r="O12" s="26"/>
      <c r="P12" s="27">
        <f>10+K12-N12-O12</f>
        <v>8.8999999999999986</v>
      </c>
    </row>
    <row r="13" spans="1:16" ht="16.5" thickBot="1" x14ac:dyDescent="0.3">
      <c r="A13" s="32" t="s">
        <v>176</v>
      </c>
      <c r="B13" s="33" t="s">
        <v>141</v>
      </c>
      <c r="C13" s="17" t="s">
        <v>97</v>
      </c>
      <c r="D13" s="31">
        <v>1.2</v>
      </c>
      <c r="E13" s="31"/>
      <c r="F13" s="31">
        <v>4</v>
      </c>
      <c r="G13" s="31"/>
      <c r="H13" s="31"/>
      <c r="I13" s="31"/>
      <c r="J13" s="26">
        <f>AVERAGE(D13,E13)</f>
        <v>1.2</v>
      </c>
      <c r="K13" s="26">
        <f>J13</f>
        <v>1.2</v>
      </c>
      <c r="L13" s="26" t="s">
        <v>104</v>
      </c>
      <c r="M13" s="63">
        <f>AVERAGE(F13, G13)</f>
        <v>4</v>
      </c>
      <c r="N13" s="66">
        <f t="shared" si="1"/>
        <v>4</v>
      </c>
      <c r="O13" s="26"/>
      <c r="P13" s="27">
        <f>10+K13-N13-O13</f>
        <v>7.1999999999999993</v>
      </c>
    </row>
    <row r="14" spans="1:16" x14ac:dyDescent="0.25">
      <c r="A14" s="32"/>
      <c r="B14" s="33"/>
      <c r="C14" s="18" t="s">
        <v>98</v>
      </c>
      <c r="D14" s="34">
        <v>1.9</v>
      </c>
      <c r="E14" s="34"/>
      <c r="F14" s="34">
        <v>3.2</v>
      </c>
      <c r="G14" s="34"/>
      <c r="H14" s="34"/>
      <c r="I14" s="34"/>
      <c r="J14" s="26">
        <f>AVERAGE(D14,E14)</f>
        <v>1.9</v>
      </c>
      <c r="K14" s="26">
        <f>J14</f>
        <v>1.9</v>
      </c>
      <c r="L14" s="26" t="s">
        <v>104</v>
      </c>
      <c r="M14" s="63">
        <f>AVERAGE(F14, G14)</f>
        <v>3.2</v>
      </c>
      <c r="N14" s="66">
        <f t="shared" si="1"/>
        <v>3.2</v>
      </c>
      <c r="O14" s="26"/>
      <c r="P14" s="27">
        <f>10+K14-N14-O14</f>
        <v>8.6999999999999993</v>
      </c>
    </row>
    <row r="16" spans="1:16" ht="16.5" thickBot="1" x14ac:dyDescent="0.3">
      <c r="A16" s="4" t="s">
        <v>28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6.5" thickBot="1" x14ac:dyDescent="0.3">
      <c r="A17" s="35" t="s">
        <v>92</v>
      </c>
      <c r="B17" s="36" t="s">
        <v>93</v>
      </c>
      <c r="C17" s="37"/>
      <c r="D17" s="37" t="s">
        <v>2</v>
      </c>
      <c r="E17" s="37" t="s">
        <v>3</v>
      </c>
      <c r="F17" s="37" t="s">
        <v>14</v>
      </c>
      <c r="G17" s="37" t="s">
        <v>15</v>
      </c>
      <c r="H17" s="37" t="s">
        <v>4</v>
      </c>
      <c r="I17" s="37" t="s">
        <v>5</v>
      </c>
      <c r="J17" s="37" t="s">
        <v>9</v>
      </c>
      <c r="K17" s="37" t="s">
        <v>67</v>
      </c>
      <c r="L17" s="37" t="s">
        <v>17</v>
      </c>
      <c r="M17" s="37" t="s">
        <v>10</v>
      </c>
      <c r="N17" s="23" t="s">
        <v>137</v>
      </c>
      <c r="O17" s="37" t="s">
        <v>8</v>
      </c>
      <c r="P17" s="38" t="s">
        <v>96</v>
      </c>
    </row>
    <row r="18" spans="1:16" ht="16.5" thickBot="1" x14ac:dyDescent="0.3">
      <c r="A18" s="13"/>
      <c r="B18" s="39"/>
      <c r="C18" s="40" t="s">
        <v>97</v>
      </c>
      <c r="D18" s="41"/>
      <c r="E18" s="41"/>
      <c r="F18" s="41"/>
      <c r="G18" s="41"/>
      <c r="H18" s="41"/>
      <c r="I18" s="41"/>
      <c r="J18" s="26" t="e">
        <f t="shared" ref="J18:J25" si="2">AVERAGE(D18,E18)</f>
        <v>#DIV/0!</v>
      </c>
      <c r="K18" s="26" t="e">
        <f>J18+#REF!</f>
        <v>#DIV/0!</v>
      </c>
      <c r="L18" s="26" t="e">
        <f t="shared" ref="L18:L25" si="3">AVERAGE(F18,G18)</f>
        <v>#DIV/0!</v>
      </c>
      <c r="M18" s="26" t="e">
        <f t="shared" ref="M18:M25" si="4">AVERAGE(H18,I18)</f>
        <v>#DIV/0!</v>
      </c>
      <c r="N18" s="55" t="e">
        <f t="shared" ref="N18:N25" si="5">IF(L18+M18&gt;10,10,L18+M18)</f>
        <v>#DIV/0!</v>
      </c>
      <c r="O18" s="26"/>
      <c r="P18" s="27" t="e">
        <f t="shared" ref="P18:P25" si="6">10+K18-N18-O18</f>
        <v>#DIV/0!</v>
      </c>
    </row>
    <row r="19" spans="1:16" ht="16.5" thickBot="1" x14ac:dyDescent="0.3">
      <c r="A19" s="42">
        <f>A18</f>
        <v>0</v>
      </c>
      <c r="B19" s="42">
        <f>B18</f>
        <v>0</v>
      </c>
      <c r="C19" s="43" t="s">
        <v>98</v>
      </c>
      <c r="D19" s="44"/>
      <c r="E19" s="44"/>
      <c r="F19" s="44"/>
      <c r="G19" s="44"/>
      <c r="H19" s="44"/>
      <c r="I19" s="44"/>
      <c r="J19" s="26" t="e">
        <f t="shared" si="2"/>
        <v>#DIV/0!</v>
      </c>
      <c r="K19" s="26" t="e">
        <f>J19+#REF!</f>
        <v>#DIV/0!</v>
      </c>
      <c r="L19" s="26" t="e">
        <f t="shared" si="3"/>
        <v>#DIV/0!</v>
      </c>
      <c r="M19" s="26" t="e">
        <f t="shared" si="4"/>
        <v>#DIV/0!</v>
      </c>
      <c r="N19" s="55" t="e">
        <f t="shared" si="5"/>
        <v>#DIV/0!</v>
      </c>
      <c r="O19" s="26"/>
      <c r="P19" s="27" t="e">
        <f t="shared" si="6"/>
        <v>#DIV/0!</v>
      </c>
    </row>
    <row r="20" spans="1:16" ht="16.5" thickBot="1" x14ac:dyDescent="0.3">
      <c r="A20" s="16"/>
      <c r="B20" s="45"/>
      <c r="C20" s="46" t="s">
        <v>97</v>
      </c>
      <c r="D20" s="47"/>
      <c r="E20" s="47"/>
      <c r="F20" s="47"/>
      <c r="G20" s="47"/>
      <c r="H20" s="47"/>
      <c r="I20" s="47"/>
      <c r="J20" s="26" t="e">
        <f t="shared" si="2"/>
        <v>#DIV/0!</v>
      </c>
      <c r="K20" s="26" t="e">
        <f>J20+#REF!</f>
        <v>#DIV/0!</v>
      </c>
      <c r="L20" s="26" t="e">
        <f t="shared" si="3"/>
        <v>#DIV/0!</v>
      </c>
      <c r="M20" s="26" t="e">
        <f t="shared" si="4"/>
        <v>#DIV/0!</v>
      </c>
      <c r="N20" s="55" t="e">
        <f t="shared" si="5"/>
        <v>#DIV/0!</v>
      </c>
      <c r="O20" s="26"/>
      <c r="P20" s="27" t="e">
        <f t="shared" si="6"/>
        <v>#DIV/0!</v>
      </c>
    </row>
    <row r="21" spans="1:16" ht="16.5" thickBot="1" x14ac:dyDescent="0.3">
      <c r="A21" s="48">
        <f>A20</f>
        <v>0</v>
      </c>
      <c r="B21" s="48">
        <f>B20</f>
        <v>0</v>
      </c>
      <c r="C21" s="49" t="s">
        <v>98</v>
      </c>
      <c r="D21" s="50"/>
      <c r="E21" s="50"/>
      <c r="F21" s="50"/>
      <c r="G21" s="50"/>
      <c r="H21" s="50"/>
      <c r="I21" s="50"/>
      <c r="J21" s="26" t="e">
        <f t="shared" si="2"/>
        <v>#DIV/0!</v>
      </c>
      <c r="K21" s="26" t="e">
        <f>J21+#REF!</f>
        <v>#DIV/0!</v>
      </c>
      <c r="L21" s="26" t="e">
        <f t="shared" si="3"/>
        <v>#DIV/0!</v>
      </c>
      <c r="M21" s="26" t="e">
        <f t="shared" si="4"/>
        <v>#DIV/0!</v>
      </c>
      <c r="N21" s="55" t="e">
        <f t="shared" si="5"/>
        <v>#DIV/0!</v>
      </c>
      <c r="O21" s="26"/>
      <c r="P21" s="27" t="e">
        <f t="shared" si="6"/>
        <v>#DIV/0!</v>
      </c>
    </row>
    <row r="22" spans="1:16" ht="16.5" thickBot="1" x14ac:dyDescent="0.3">
      <c r="A22" s="13"/>
      <c r="B22" s="39"/>
      <c r="C22" s="40" t="s">
        <v>97</v>
      </c>
      <c r="D22" s="41"/>
      <c r="E22" s="41"/>
      <c r="F22" s="41"/>
      <c r="G22" s="41"/>
      <c r="H22" s="41"/>
      <c r="I22" s="41"/>
      <c r="J22" s="26" t="e">
        <f t="shared" si="2"/>
        <v>#DIV/0!</v>
      </c>
      <c r="K22" s="26" t="e">
        <f>J22+#REF!</f>
        <v>#DIV/0!</v>
      </c>
      <c r="L22" s="26" t="e">
        <f t="shared" si="3"/>
        <v>#DIV/0!</v>
      </c>
      <c r="M22" s="26" t="e">
        <f t="shared" si="4"/>
        <v>#DIV/0!</v>
      </c>
      <c r="N22" s="55" t="e">
        <f t="shared" si="5"/>
        <v>#DIV/0!</v>
      </c>
      <c r="O22" s="26"/>
      <c r="P22" s="27" t="e">
        <f t="shared" si="6"/>
        <v>#DIV/0!</v>
      </c>
    </row>
    <row r="23" spans="1:16" ht="16.5" thickBot="1" x14ac:dyDescent="0.3">
      <c r="A23" s="42">
        <f>A22</f>
        <v>0</v>
      </c>
      <c r="B23" s="42">
        <f>B22</f>
        <v>0</v>
      </c>
      <c r="C23" s="43" t="s">
        <v>98</v>
      </c>
      <c r="D23" s="44"/>
      <c r="E23" s="44"/>
      <c r="F23" s="44"/>
      <c r="G23" s="44"/>
      <c r="H23" s="44"/>
      <c r="I23" s="44"/>
      <c r="J23" s="26" t="e">
        <f t="shared" si="2"/>
        <v>#DIV/0!</v>
      </c>
      <c r="K23" s="26" t="e">
        <f>J23+#REF!</f>
        <v>#DIV/0!</v>
      </c>
      <c r="L23" s="26" t="e">
        <f t="shared" si="3"/>
        <v>#DIV/0!</v>
      </c>
      <c r="M23" s="26" t="e">
        <f t="shared" si="4"/>
        <v>#DIV/0!</v>
      </c>
      <c r="N23" s="55" t="e">
        <f t="shared" si="5"/>
        <v>#DIV/0!</v>
      </c>
      <c r="O23" s="26"/>
      <c r="P23" s="27" t="e">
        <f t="shared" si="6"/>
        <v>#DIV/0!</v>
      </c>
    </row>
    <row r="24" spans="1:16" ht="16.5" thickBot="1" x14ac:dyDescent="0.3">
      <c r="A24" s="16"/>
      <c r="B24" s="45"/>
      <c r="C24" s="46" t="s">
        <v>97</v>
      </c>
      <c r="D24" s="47"/>
      <c r="E24" s="47"/>
      <c r="F24" s="47"/>
      <c r="G24" s="47"/>
      <c r="H24" s="47"/>
      <c r="I24" s="47"/>
      <c r="J24" s="26" t="e">
        <f t="shared" si="2"/>
        <v>#DIV/0!</v>
      </c>
      <c r="K24" s="26" t="e">
        <f>J24+#REF!</f>
        <v>#DIV/0!</v>
      </c>
      <c r="L24" s="26" t="e">
        <f t="shared" si="3"/>
        <v>#DIV/0!</v>
      </c>
      <c r="M24" s="26" t="e">
        <f t="shared" si="4"/>
        <v>#DIV/0!</v>
      </c>
      <c r="N24" s="55" t="e">
        <f t="shared" si="5"/>
        <v>#DIV/0!</v>
      </c>
      <c r="O24" s="26"/>
      <c r="P24" s="27" t="e">
        <f t="shared" si="6"/>
        <v>#DIV/0!</v>
      </c>
    </row>
    <row r="25" spans="1:16" ht="16.5" thickBot="1" x14ac:dyDescent="0.3">
      <c r="A25" s="42">
        <f>A24</f>
        <v>0</v>
      </c>
      <c r="B25" s="42">
        <f>B24</f>
        <v>0</v>
      </c>
      <c r="C25" s="43" t="s">
        <v>98</v>
      </c>
      <c r="D25" s="44"/>
      <c r="E25" s="44"/>
      <c r="F25" s="44"/>
      <c r="G25" s="44"/>
      <c r="H25" s="44"/>
      <c r="I25" s="44"/>
      <c r="J25" s="26" t="e">
        <f t="shared" si="2"/>
        <v>#DIV/0!</v>
      </c>
      <c r="K25" s="26" t="e">
        <f>J25+#REF!</f>
        <v>#DIV/0!</v>
      </c>
      <c r="L25" s="26" t="e">
        <f t="shared" si="3"/>
        <v>#DIV/0!</v>
      </c>
      <c r="M25" s="26" t="e">
        <f t="shared" si="4"/>
        <v>#DIV/0!</v>
      </c>
      <c r="N25" s="55" t="e">
        <f t="shared" si="5"/>
        <v>#DIV/0!</v>
      </c>
      <c r="O25" s="26"/>
      <c r="P25" s="27" t="e">
        <f t="shared" si="6"/>
        <v>#DIV/0!</v>
      </c>
    </row>
    <row r="27" spans="1:16" ht="16.5" thickBot="1" x14ac:dyDescent="0.3">
      <c r="A27" s="4" t="s">
        <v>100</v>
      </c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6.5" thickBot="1" x14ac:dyDescent="0.3">
      <c r="A28" s="35" t="s">
        <v>92</v>
      </c>
      <c r="B28" s="36" t="s">
        <v>93</v>
      </c>
      <c r="C28" s="37"/>
      <c r="D28" s="37" t="s">
        <v>2</v>
      </c>
      <c r="E28" s="37" t="s">
        <v>3</v>
      </c>
      <c r="F28" s="37" t="s">
        <v>14</v>
      </c>
      <c r="G28" s="37" t="s">
        <v>15</v>
      </c>
      <c r="H28" s="37" t="s">
        <v>4</v>
      </c>
      <c r="I28" s="37" t="s">
        <v>5</v>
      </c>
      <c r="J28" s="37" t="s">
        <v>9</v>
      </c>
      <c r="K28" s="37" t="s">
        <v>67</v>
      </c>
      <c r="L28" s="37" t="s">
        <v>17</v>
      </c>
      <c r="M28" s="37" t="s">
        <v>10</v>
      </c>
      <c r="N28" s="23" t="s">
        <v>137</v>
      </c>
      <c r="O28" s="37" t="s">
        <v>8</v>
      </c>
      <c r="P28" s="38" t="s">
        <v>96</v>
      </c>
    </row>
    <row r="29" spans="1:16" ht="16.5" thickBot="1" x14ac:dyDescent="0.3">
      <c r="A29" s="13"/>
      <c r="B29" s="39"/>
      <c r="C29" s="40" t="s">
        <v>97</v>
      </c>
      <c r="D29" s="41"/>
      <c r="E29" s="41"/>
      <c r="F29" s="41"/>
      <c r="G29" s="41"/>
      <c r="H29" s="41"/>
      <c r="I29" s="41"/>
      <c r="J29" s="26" t="e">
        <f t="shared" ref="J29:J36" si="7">AVERAGE(D29,E29)</f>
        <v>#DIV/0!</v>
      </c>
      <c r="K29" s="26" t="e">
        <f>J29+#REF!</f>
        <v>#DIV/0!</v>
      </c>
      <c r="L29" s="26" t="e">
        <f t="shared" ref="L29:L36" si="8">AVERAGE(F29,G29)</f>
        <v>#DIV/0!</v>
      </c>
      <c r="M29" s="26" t="e">
        <f t="shared" ref="M29:M36" si="9">AVERAGE(H29,I29)</f>
        <v>#DIV/0!</v>
      </c>
      <c r="N29" s="55" t="e">
        <f>IF(L29+M29&gt;10,10,L29+M29)</f>
        <v>#DIV/0!</v>
      </c>
      <c r="O29" s="26"/>
      <c r="P29" s="27" t="e">
        <f t="shared" ref="P29:P36" si="10">10+K29-N29-O29</f>
        <v>#DIV/0!</v>
      </c>
    </row>
    <row r="30" spans="1:16" ht="16.5" thickBot="1" x14ac:dyDescent="0.3">
      <c r="A30" s="42">
        <f>A29</f>
        <v>0</v>
      </c>
      <c r="B30" s="42">
        <f>B29</f>
        <v>0</v>
      </c>
      <c r="C30" s="43" t="s">
        <v>98</v>
      </c>
      <c r="D30" s="44"/>
      <c r="E30" s="44"/>
      <c r="F30" s="44"/>
      <c r="G30" s="44"/>
      <c r="H30" s="44"/>
      <c r="I30" s="44"/>
      <c r="J30" s="26" t="e">
        <f t="shared" si="7"/>
        <v>#DIV/0!</v>
      </c>
      <c r="K30" s="26" t="e">
        <f>J30+#REF!</f>
        <v>#DIV/0!</v>
      </c>
      <c r="L30" s="26" t="e">
        <f t="shared" si="8"/>
        <v>#DIV/0!</v>
      </c>
      <c r="M30" s="26" t="e">
        <f t="shared" si="9"/>
        <v>#DIV/0!</v>
      </c>
      <c r="N30" s="55" t="e">
        <f t="shared" ref="N30:N36" si="11">IF(L30+M30&gt;10,10,L30+M30)</f>
        <v>#DIV/0!</v>
      </c>
      <c r="O30" s="26"/>
      <c r="P30" s="27" t="e">
        <f t="shared" si="10"/>
        <v>#DIV/0!</v>
      </c>
    </row>
    <row r="31" spans="1:16" ht="16.5" thickBot="1" x14ac:dyDescent="0.3">
      <c r="A31" s="16"/>
      <c r="B31" s="45"/>
      <c r="C31" s="46" t="s">
        <v>97</v>
      </c>
      <c r="D31" s="47"/>
      <c r="E31" s="47"/>
      <c r="F31" s="47"/>
      <c r="G31" s="47"/>
      <c r="H31" s="47"/>
      <c r="I31" s="47"/>
      <c r="J31" s="26" t="e">
        <f t="shared" si="7"/>
        <v>#DIV/0!</v>
      </c>
      <c r="K31" s="26" t="e">
        <f>J31+#REF!</f>
        <v>#DIV/0!</v>
      </c>
      <c r="L31" s="26" t="e">
        <f t="shared" si="8"/>
        <v>#DIV/0!</v>
      </c>
      <c r="M31" s="26" t="e">
        <f t="shared" si="9"/>
        <v>#DIV/0!</v>
      </c>
      <c r="N31" s="55" t="e">
        <f t="shared" si="11"/>
        <v>#DIV/0!</v>
      </c>
      <c r="O31" s="26"/>
      <c r="P31" s="27" t="e">
        <f t="shared" si="10"/>
        <v>#DIV/0!</v>
      </c>
    </row>
    <row r="32" spans="1:16" ht="16.5" thickBot="1" x14ac:dyDescent="0.3">
      <c r="A32" s="48">
        <f>A31</f>
        <v>0</v>
      </c>
      <c r="B32" s="48">
        <f>B31</f>
        <v>0</v>
      </c>
      <c r="C32" s="49" t="s">
        <v>98</v>
      </c>
      <c r="D32" s="50"/>
      <c r="E32" s="50"/>
      <c r="F32" s="50"/>
      <c r="G32" s="50"/>
      <c r="H32" s="50"/>
      <c r="I32" s="50"/>
      <c r="J32" s="26" t="e">
        <f t="shared" si="7"/>
        <v>#DIV/0!</v>
      </c>
      <c r="K32" s="26" t="e">
        <f>J32+#REF!</f>
        <v>#DIV/0!</v>
      </c>
      <c r="L32" s="26" t="e">
        <f t="shared" si="8"/>
        <v>#DIV/0!</v>
      </c>
      <c r="M32" s="26" t="e">
        <f t="shared" si="9"/>
        <v>#DIV/0!</v>
      </c>
      <c r="N32" s="55" t="e">
        <f t="shared" si="11"/>
        <v>#DIV/0!</v>
      </c>
      <c r="O32" s="26"/>
      <c r="P32" s="27" t="e">
        <f t="shared" si="10"/>
        <v>#DIV/0!</v>
      </c>
    </row>
    <row r="33" spans="1:16" ht="16.5" thickBot="1" x14ac:dyDescent="0.3">
      <c r="A33" s="13"/>
      <c r="B33" s="39"/>
      <c r="C33" s="40" t="s">
        <v>97</v>
      </c>
      <c r="D33" s="41"/>
      <c r="E33" s="41"/>
      <c r="F33" s="41"/>
      <c r="G33" s="41"/>
      <c r="H33" s="41"/>
      <c r="I33" s="41"/>
      <c r="J33" s="26" t="e">
        <f t="shared" si="7"/>
        <v>#DIV/0!</v>
      </c>
      <c r="K33" s="26" t="e">
        <f>J33+#REF!</f>
        <v>#DIV/0!</v>
      </c>
      <c r="L33" s="26" t="e">
        <f t="shared" si="8"/>
        <v>#DIV/0!</v>
      </c>
      <c r="M33" s="26" t="e">
        <f t="shared" si="9"/>
        <v>#DIV/0!</v>
      </c>
      <c r="N33" s="55" t="e">
        <f t="shared" si="11"/>
        <v>#DIV/0!</v>
      </c>
      <c r="O33" s="26"/>
      <c r="P33" s="27" t="e">
        <f t="shared" si="10"/>
        <v>#DIV/0!</v>
      </c>
    </row>
    <row r="34" spans="1:16" ht="16.5" thickBot="1" x14ac:dyDescent="0.3">
      <c r="A34" s="42">
        <f>A33</f>
        <v>0</v>
      </c>
      <c r="B34" s="42">
        <f>B33</f>
        <v>0</v>
      </c>
      <c r="C34" s="43" t="s">
        <v>98</v>
      </c>
      <c r="D34" s="44"/>
      <c r="E34" s="44"/>
      <c r="F34" s="44"/>
      <c r="G34" s="44"/>
      <c r="H34" s="44"/>
      <c r="I34" s="44"/>
      <c r="J34" s="26" t="e">
        <f t="shared" si="7"/>
        <v>#DIV/0!</v>
      </c>
      <c r="K34" s="26" t="e">
        <f>J34+#REF!</f>
        <v>#DIV/0!</v>
      </c>
      <c r="L34" s="26" t="e">
        <f t="shared" si="8"/>
        <v>#DIV/0!</v>
      </c>
      <c r="M34" s="26" t="e">
        <f t="shared" si="9"/>
        <v>#DIV/0!</v>
      </c>
      <c r="N34" s="55" t="e">
        <f t="shared" si="11"/>
        <v>#DIV/0!</v>
      </c>
      <c r="O34" s="26"/>
      <c r="P34" s="27" t="e">
        <f t="shared" si="10"/>
        <v>#DIV/0!</v>
      </c>
    </row>
    <row r="35" spans="1:16" ht="16.5" thickBot="1" x14ac:dyDescent="0.3">
      <c r="A35" s="16"/>
      <c r="B35" s="45"/>
      <c r="C35" s="46" t="s">
        <v>97</v>
      </c>
      <c r="D35" s="47"/>
      <c r="E35" s="47"/>
      <c r="F35" s="47"/>
      <c r="G35" s="47"/>
      <c r="H35" s="47"/>
      <c r="I35" s="47"/>
      <c r="J35" s="26" t="e">
        <f t="shared" si="7"/>
        <v>#DIV/0!</v>
      </c>
      <c r="K35" s="26" t="e">
        <f>J35+#REF!</f>
        <v>#DIV/0!</v>
      </c>
      <c r="L35" s="26" t="e">
        <f t="shared" si="8"/>
        <v>#DIV/0!</v>
      </c>
      <c r="M35" s="26" t="e">
        <f t="shared" si="9"/>
        <v>#DIV/0!</v>
      </c>
      <c r="N35" s="55" t="e">
        <f t="shared" si="11"/>
        <v>#DIV/0!</v>
      </c>
      <c r="O35" s="26"/>
      <c r="P35" s="27" t="e">
        <f t="shared" si="10"/>
        <v>#DIV/0!</v>
      </c>
    </row>
    <row r="36" spans="1:16" ht="16.5" thickBot="1" x14ac:dyDescent="0.3">
      <c r="A36" s="42">
        <f>A35</f>
        <v>0</v>
      </c>
      <c r="B36" s="42">
        <f>B35</f>
        <v>0</v>
      </c>
      <c r="C36" s="43" t="s">
        <v>98</v>
      </c>
      <c r="D36" s="44"/>
      <c r="E36" s="44"/>
      <c r="F36" s="44"/>
      <c r="G36" s="44"/>
      <c r="H36" s="44"/>
      <c r="I36" s="44"/>
      <c r="J36" s="26" t="e">
        <f t="shared" si="7"/>
        <v>#DIV/0!</v>
      </c>
      <c r="K36" s="26" t="e">
        <f>J36+#REF!</f>
        <v>#DIV/0!</v>
      </c>
      <c r="L36" s="26" t="e">
        <f t="shared" si="8"/>
        <v>#DIV/0!</v>
      </c>
      <c r="M36" s="26" t="e">
        <f t="shared" si="9"/>
        <v>#DIV/0!</v>
      </c>
      <c r="N36" s="55" t="e">
        <f t="shared" si="11"/>
        <v>#DIV/0!</v>
      </c>
      <c r="O36" s="26"/>
      <c r="P36" s="27" t="e">
        <f t="shared" si="10"/>
        <v>#DIV/0!</v>
      </c>
    </row>
    <row r="38" spans="1:16" ht="16.5" thickBot="1" x14ac:dyDescent="0.3">
      <c r="A38" s="4" t="s">
        <v>101</v>
      </c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6.5" thickBot="1" x14ac:dyDescent="0.3">
      <c r="A39" s="35" t="s">
        <v>92</v>
      </c>
      <c r="B39" s="36" t="s">
        <v>93</v>
      </c>
      <c r="C39" s="37"/>
      <c r="D39" s="37" t="s">
        <v>2</v>
      </c>
      <c r="E39" s="37" t="s">
        <v>3</v>
      </c>
      <c r="F39" s="37" t="s">
        <v>14</v>
      </c>
      <c r="G39" s="37" t="s">
        <v>15</v>
      </c>
      <c r="H39" s="37" t="s">
        <v>4</v>
      </c>
      <c r="I39" s="37" t="s">
        <v>5</v>
      </c>
      <c r="J39" s="37" t="s">
        <v>9</v>
      </c>
      <c r="K39" s="37" t="s">
        <v>67</v>
      </c>
      <c r="L39" s="37" t="s">
        <v>17</v>
      </c>
      <c r="M39" s="37" t="s">
        <v>10</v>
      </c>
      <c r="N39" s="23" t="s">
        <v>137</v>
      </c>
      <c r="O39" s="37" t="s">
        <v>8</v>
      </c>
      <c r="P39" s="38" t="s">
        <v>96</v>
      </c>
    </row>
    <row r="40" spans="1:16" ht="16.5" thickBot="1" x14ac:dyDescent="0.3">
      <c r="A40" s="13"/>
      <c r="B40" s="39"/>
      <c r="C40" s="40" t="s">
        <v>97</v>
      </c>
      <c r="D40" s="41"/>
      <c r="E40" s="41"/>
      <c r="F40" s="41"/>
      <c r="G40" s="41"/>
      <c r="H40" s="41"/>
      <c r="I40" s="41"/>
      <c r="J40" s="26" t="e">
        <f t="shared" ref="J40:J47" si="12">AVERAGE(D40,E40)</f>
        <v>#DIV/0!</v>
      </c>
      <c r="K40" s="26" t="e">
        <f>J40+#REF!</f>
        <v>#DIV/0!</v>
      </c>
      <c r="L40" s="26" t="e">
        <f t="shared" ref="L40:L47" si="13">AVERAGE(F40,G40)</f>
        <v>#DIV/0!</v>
      </c>
      <c r="M40" s="26" t="e">
        <f t="shared" ref="M40:M47" si="14">AVERAGE(H40,I40)</f>
        <v>#DIV/0!</v>
      </c>
      <c r="N40" s="55" t="e">
        <f t="shared" ref="N40:N47" si="15">IF(L40+M40&gt;10,10,L40+M40)</f>
        <v>#DIV/0!</v>
      </c>
      <c r="O40" s="26"/>
      <c r="P40" s="27" t="e">
        <f t="shared" ref="P40:P47" si="16">10+K40-N40-O40</f>
        <v>#DIV/0!</v>
      </c>
    </row>
    <row r="41" spans="1:16" ht="16.5" thickBot="1" x14ac:dyDescent="0.3">
      <c r="A41" s="42">
        <f>A40</f>
        <v>0</v>
      </c>
      <c r="B41" s="42">
        <f>B40</f>
        <v>0</v>
      </c>
      <c r="C41" s="43" t="s">
        <v>98</v>
      </c>
      <c r="D41" s="44"/>
      <c r="E41" s="44"/>
      <c r="F41" s="44"/>
      <c r="G41" s="44"/>
      <c r="H41" s="44"/>
      <c r="I41" s="44"/>
      <c r="J41" s="26" t="e">
        <f t="shared" si="12"/>
        <v>#DIV/0!</v>
      </c>
      <c r="K41" s="26" t="e">
        <f>J41+#REF!</f>
        <v>#DIV/0!</v>
      </c>
      <c r="L41" s="26" t="e">
        <f t="shared" si="13"/>
        <v>#DIV/0!</v>
      </c>
      <c r="M41" s="26" t="e">
        <f t="shared" si="14"/>
        <v>#DIV/0!</v>
      </c>
      <c r="N41" s="55" t="e">
        <f t="shared" si="15"/>
        <v>#DIV/0!</v>
      </c>
      <c r="O41" s="26"/>
      <c r="P41" s="27" t="e">
        <f t="shared" si="16"/>
        <v>#DIV/0!</v>
      </c>
    </row>
    <row r="42" spans="1:16" ht="16.5" thickBot="1" x14ac:dyDescent="0.3">
      <c r="A42" s="16"/>
      <c r="B42" s="45"/>
      <c r="C42" s="46" t="s">
        <v>97</v>
      </c>
      <c r="D42" s="47"/>
      <c r="E42" s="47"/>
      <c r="F42" s="47"/>
      <c r="G42" s="47"/>
      <c r="H42" s="47"/>
      <c r="I42" s="47"/>
      <c r="J42" s="26" t="e">
        <f t="shared" si="12"/>
        <v>#DIV/0!</v>
      </c>
      <c r="K42" s="26" t="e">
        <f>J42+#REF!</f>
        <v>#DIV/0!</v>
      </c>
      <c r="L42" s="26" t="e">
        <f t="shared" si="13"/>
        <v>#DIV/0!</v>
      </c>
      <c r="M42" s="26" t="e">
        <f t="shared" si="14"/>
        <v>#DIV/0!</v>
      </c>
      <c r="N42" s="55" t="e">
        <f t="shared" si="15"/>
        <v>#DIV/0!</v>
      </c>
      <c r="O42" s="26"/>
      <c r="P42" s="27" t="e">
        <f t="shared" si="16"/>
        <v>#DIV/0!</v>
      </c>
    </row>
    <row r="43" spans="1:16" ht="16.5" thickBot="1" x14ac:dyDescent="0.3">
      <c r="A43" s="48">
        <f>A42</f>
        <v>0</v>
      </c>
      <c r="B43" s="48">
        <f>B42</f>
        <v>0</v>
      </c>
      <c r="C43" s="49" t="s">
        <v>98</v>
      </c>
      <c r="D43" s="50"/>
      <c r="E43" s="50"/>
      <c r="F43" s="50"/>
      <c r="G43" s="50"/>
      <c r="H43" s="50"/>
      <c r="I43" s="50"/>
      <c r="J43" s="26" t="e">
        <f t="shared" si="12"/>
        <v>#DIV/0!</v>
      </c>
      <c r="K43" s="26" t="e">
        <f>J43+#REF!</f>
        <v>#DIV/0!</v>
      </c>
      <c r="L43" s="26" t="e">
        <f t="shared" si="13"/>
        <v>#DIV/0!</v>
      </c>
      <c r="M43" s="26" t="e">
        <f t="shared" si="14"/>
        <v>#DIV/0!</v>
      </c>
      <c r="N43" s="55" t="e">
        <f t="shared" si="15"/>
        <v>#DIV/0!</v>
      </c>
      <c r="O43" s="26"/>
      <c r="P43" s="27" t="e">
        <f t="shared" si="16"/>
        <v>#DIV/0!</v>
      </c>
    </row>
    <row r="44" spans="1:16" ht="16.5" thickBot="1" x14ac:dyDescent="0.3">
      <c r="A44" s="13"/>
      <c r="B44" s="39"/>
      <c r="C44" s="40" t="s">
        <v>97</v>
      </c>
      <c r="D44" s="41"/>
      <c r="E44" s="41"/>
      <c r="F44" s="41"/>
      <c r="G44" s="41"/>
      <c r="H44" s="41"/>
      <c r="I44" s="41"/>
      <c r="J44" s="26" t="e">
        <f t="shared" si="12"/>
        <v>#DIV/0!</v>
      </c>
      <c r="K44" s="26" t="e">
        <f>J44+#REF!</f>
        <v>#DIV/0!</v>
      </c>
      <c r="L44" s="26" t="e">
        <f t="shared" si="13"/>
        <v>#DIV/0!</v>
      </c>
      <c r="M44" s="26" t="e">
        <f t="shared" si="14"/>
        <v>#DIV/0!</v>
      </c>
      <c r="N44" s="55" t="e">
        <f t="shared" si="15"/>
        <v>#DIV/0!</v>
      </c>
      <c r="O44" s="26"/>
      <c r="P44" s="27" t="e">
        <f t="shared" si="16"/>
        <v>#DIV/0!</v>
      </c>
    </row>
    <row r="45" spans="1:16" ht="16.5" thickBot="1" x14ac:dyDescent="0.3">
      <c r="A45" s="42">
        <f>A44</f>
        <v>0</v>
      </c>
      <c r="B45" s="42">
        <f>B44</f>
        <v>0</v>
      </c>
      <c r="C45" s="43" t="s">
        <v>98</v>
      </c>
      <c r="D45" s="44"/>
      <c r="E45" s="44"/>
      <c r="F45" s="44"/>
      <c r="G45" s="44"/>
      <c r="H45" s="44"/>
      <c r="I45" s="44"/>
      <c r="J45" s="26" t="e">
        <f t="shared" si="12"/>
        <v>#DIV/0!</v>
      </c>
      <c r="K45" s="26" t="e">
        <f>J45+#REF!</f>
        <v>#DIV/0!</v>
      </c>
      <c r="L45" s="26" t="e">
        <f t="shared" si="13"/>
        <v>#DIV/0!</v>
      </c>
      <c r="M45" s="26" t="e">
        <f t="shared" si="14"/>
        <v>#DIV/0!</v>
      </c>
      <c r="N45" s="55" t="e">
        <f t="shared" si="15"/>
        <v>#DIV/0!</v>
      </c>
      <c r="O45" s="26"/>
      <c r="P45" s="27" t="e">
        <f t="shared" si="16"/>
        <v>#DIV/0!</v>
      </c>
    </row>
    <row r="46" spans="1:16" ht="16.5" thickBot="1" x14ac:dyDescent="0.3">
      <c r="A46" s="16"/>
      <c r="B46" s="45"/>
      <c r="C46" s="46" t="s">
        <v>97</v>
      </c>
      <c r="D46" s="47"/>
      <c r="E46" s="47"/>
      <c r="F46" s="47"/>
      <c r="G46" s="47"/>
      <c r="H46" s="47"/>
      <c r="I46" s="47"/>
      <c r="J46" s="26" t="e">
        <f t="shared" si="12"/>
        <v>#DIV/0!</v>
      </c>
      <c r="K46" s="26" t="e">
        <f>J46+#REF!</f>
        <v>#DIV/0!</v>
      </c>
      <c r="L46" s="26" t="e">
        <f t="shared" si="13"/>
        <v>#DIV/0!</v>
      </c>
      <c r="M46" s="26" t="e">
        <f t="shared" si="14"/>
        <v>#DIV/0!</v>
      </c>
      <c r="N46" s="55" t="e">
        <f t="shared" si="15"/>
        <v>#DIV/0!</v>
      </c>
      <c r="O46" s="26"/>
      <c r="P46" s="27" t="e">
        <f t="shared" si="16"/>
        <v>#DIV/0!</v>
      </c>
    </row>
    <row r="47" spans="1:16" ht="16.5" thickBot="1" x14ac:dyDescent="0.3">
      <c r="A47" s="42">
        <f>A46</f>
        <v>0</v>
      </c>
      <c r="B47" s="42">
        <f>B46</f>
        <v>0</v>
      </c>
      <c r="C47" s="43" t="s">
        <v>98</v>
      </c>
      <c r="D47" s="44"/>
      <c r="E47" s="44"/>
      <c r="F47" s="44"/>
      <c r="G47" s="44"/>
      <c r="H47" s="44"/>
      <c r="I47" s="44"/>
      <c r="J47" s="26" t="e">
        <f t="shared" si="12"/>
        <v>#DIV/0!</v>
      </c>
      <c r="K47" s="26" t="e">
        <f>J47+#REF!</f>
        <v>#DIV/0!</v>
      </c>
      <c r="L47" s="26" t="e">
        <f t="shared" si="13"/>
        <v>#DIV/0!</v>
      </c>
      <c r="M47" s="26" t="e">
        <f t="shared" si="14"/>
        <v>#DIV/0!</v>
      </c>
      <c r="N47" s="55" t="e">
        <f t="shared" si="15"/>
        <v>#DIV/0!</v>
      </c>
      <c r="O47" s="26"/>
      <c r="P47" s="27" t="e">
        <f t="shared" si="16"/>
        <v>#DIV/0!</v>
      </c>
    </row>
    <row r="49" spans="1:16" ht="16.5" thickBot="1" x14ac:dyDescent="0.3">
      <c r="A49" s="4" t="s">
        <v>102</v>
      </c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6.5" thickBot="1" x14ac:dyDescent="0.3">
      <c r="A50" s="35" t="s">
        <v>92</v>
      </c>
      <c r="B50" s="36" t="s">
        <v>93</v>
      </c>
      <c r="C50" s="37"/>
      <c r="D50" s="37" t="s">
        <v>2</v>
      </c>
      <c r="E50" s="37" t="s">
        <v>3</v>
      </c>
      <c r="F50" s="37" t="s">
        <v>14</v>
      </c>
      <c r="G50" s="37" t="s">
        <v>15</v>
      </c>
      <c r="H50" s="37" t="s">
        <v>4</v>
      </c>
      <c r="I50" s="37" t="s">
        <v>5</v>
      </c>
      <c r="J50" s="37" t="s">
        <v>9</v>
      </c>
      <c r="K50" s="37" t="s">
        <v>67</v>
      </c>
      <c r="L50" s="37" t="s">
        <v>17</v>
      </c>
      <c r="M50" s="37" t="s">
        <v>10</v>
      </c>
      <c r="N50" s="23" t="s">
        <v>137</v>
      </c>
      <c r="O50" s="37" t="s">
        <v>8</v>
      </c>
      <c r="P50" s="38" t="s">
        <v>96</v>
      </c>
    </row>
    <row r="51" spans="1:16" ht="16.5" thickBot="1" x14ac:dyDescent="0.3">
      <c r="A51" s="13"/>
      <c r="B51" s="39"/>
      <c r="C51" s="40" t="s">
        <v>97</v>
      </c>
      <c r="D51" s="41"/>
      <c r="E51" s="41"/>
      <c r="F51" s="41"/>
      <c r="G51" s="41"/>
      <c r="H51" s="41"/>
      <c r="I51" s="41"/>
      <c r="J51" s="26" t="e">
        <f t="shared" ref="J51:J58" si="17">AVERAGE(D51,E51)</f>
        <v>#DIV/0!</v>
      </c>
      <c r="K51" s="26" t="e">
        <f>J51+#REF!</f>
        <v>#DIV/0!</v>
      </c>
      <c r="L51" s="26" t="e">
        <f t="shared" ref="L51:L58" si="18">AVERAGE(F51,G51)</f>
        <v>#DIV/0!</v>
      </c>
      <c r="M51" s="26" t="e">
        <f t="shared" ref="M51:M58" si="19">AVERAGE(H51,I51)</f>
        <v>#DIV/0!</v>
      </c>
      <c r="N51" s="55" t="e">
        <f t="shared" ref="N51:N58" si="20">IF(L51+M51&gt;10,10,L51+M51)</f>
        <v>#DIV/0!</v>
      </c>
      <c r="O51" s="26"/>
      <c r="P51" s="27" t="e">
        <f t="shared" ref="P51:P58" si="21">10+K51-N51-O51</f>
        <v>#DIV/0!</v>
      </c>
    </row>
    <row r="52" spans="1:16" ht="16.5" thickBot="1" x14ac:dyDescent="0.3">
      <c r="A52" s="42">
        <f>A51</f>
        <v>0</v>
      </c>
      <c r="B52" s="42">
        <f>B51</f>
        <v>0</v>
      </c>
      <c r="C52" s="43" t="s">
        <v>98</v>
      </c>
      <c r="D52" s="44"/>
      <c r="E52" s="44"/>
      <c r="F52" s="44"/>
      <c r="G52" s="44"/>
      <c r="H52" s="44"/>
      <c r="I52" s="44"/>
      <c r="J52" s="26" t="e">
        <f t="shared" si="17"/>
        <v>#DIV/0!</v>
      </c>
      <c r="K52" s="26" t="e">
        <f>J52+#REF!</f>
        <v>#DIV/0!</v>
      </c>
      <c r="L52" s="26" t="e">
        <f t="shared" si="18"/>
        <v>#DIV/0!</v>
      </c>
      <c r="M52" s="26" t="e">
        <f t="shared" si="19"/>
        <v>#DIV/0!</v>
      </c>
      <c r="N52" s="55" t="e">
        <f t="shared" si="20"/>
        <v>#DIV/0!</v>
      </c>
      <c r="O52" s="26"/>
      <c r="P52" s="27" t="e">
        <f t="shared" si="21"/>
        <v>#DIV/0!</v>
      </c>
    </row>
    <row r="53" spans="1:16" ht="16.5" thickBot="1" x14ac:dyDescent="0.3">
      <c r="A53" s="16"/>
      <c r="B53" s="45"/>
      <c r="C53" s="46" t="s">
        <v>97</v>
      </c>
      <c r="D53" s="47"/>
      <c r="E53" s="47"/>
      <c r="F53" s="47"/>
      <c r="G53" s="47"/>
      <c r="H53" s="47"/>
      <c r="I53" s="47"/>
      <c r="J53" s="26" t="e">
        <f t="shared" si="17"/>
        <v>#DIV/0!</v>
      </c>
      <c r="K53" s="26" t="e">
        <f>J53+#REF!</f>
        <v>#DIV/0!</v>
      </c>
      <c r="L53" s="26" t="e">
        <f t="shared" si="18"/>
        <v>#DIV/0!</v>
      </c>
      <c r="M53" s="26" t="e">
        <f t="shared" si="19"/>
        <v>#DIV/0!</v>
      </c>
      <c r="N53" s="55" t="e">
        <f t="shared" si="20"/>
        <v>#DIV/0!</v>
      </c>
      <c r="O53" s="26"/>
      <c r="P53" s="27" t="e">
        <f t="shared" si="21"/>
        <v>#DIV/0!</v>
      </c>
    </row>
    <row r="54" spans="1:16" ht="16.5" thickBot="1" x14ac:dyDescent="0.3">
      <c r="A54" s="48">
        <f>A53</f>
        <v>0</v>
      </c>
      <c r="B54" s="48">
        <f>B53</f>
        <v>0</v>
      </c>
      <c r="C54" s="49" t="s">
        <v>98</v>
      </c>
      <c r="D54" s="50"/>
      <c r="E54" s="50"/>
      <c r="F54" s="50"/>
      <c r="G54" s="50"/>
      <c r="H54" s="50"/>
      <c r="I54" s="50"/>
      <c r="J54" s="26" t="e">
        <f t="shared" si="17"/>
        <v>#DIV/0!</v>
      </c>
      <c r="K54" s="26" t="e">
        <f>J54+#REF!</f>
        <v>#DIV/0!</v>
      </c>
      <c r="L54" s="26" t="e">
        <f t="shared" si="18"/>
        <v>#DIV/0!</v>
      </c>
      <c r="M54" s="26" t="e">
        <f t="shared" si="19"/>
        <v>#DIV/0!</v>
      </c>
      <c r="N54" s="55" t="e">
        <f t="shared" si="20"/>
        <v>#DIV/0!</v>
      </c>
      <c r="O54" s="26"/>
      <c r="P54" s="27" t="e">
        <f t="shared" si="21"/>
        <v>#DIV/0!</v>
      </c>
    </row>
    <row r="55" spans="1:16" ht="16.5" thickBot="1" x14ac:dyDescent="0.3">
      <c r="A55" s="13"/>
      <c r="B55" s="39"/>
      <c r="C55" s="40" t="s">
        <v>97</v>
      </c>
      <c r="D55" s="41"/>
      <c r="E55" s="41"/>
      <c r="F55" s="41"/>
      <c r="G55" s="41"/>
      <c r="H55" s="41"/>
      <c r="I55" s="41"/>
      <c r="J55" s="26" t="e">
        <f t="shared" si="17"/>
        <v>#DIV/0!</v>
      </c>
      <c r="K55" s="26" t="e">
        <f>J55+#REF!</f>
        <v>#DIV/0!</v>
      </c>
      <c r="L55" s="26" t="e">
        <f t="shared" si="18"/>
        <v>#DIV/0!</v>
      </c>
      <c r="M55" s="26" t="e">
        <f t="shared" si="19"/>
        <v>#DIV/0!</v>
      </c>
      <c r="N55" s="55" t="e">
        <f t="shared" si="20"/>
        <v>#DIV/0!</v>
      </c>
      <c r="O55" s="26"/>
      <c r="P55" s="27" t="e">
        <f t="shared" si="21"/>
        <v>#DIV/0!</v>
      </c>
    </row>
    <row r="56" spans="1:16" ht="16.5" thickBot="1" x14ac:dyDescent="0.3">
      <c r="A56" s="42">
        <f>A55</f>
        <v>0</v>
      </c>
      <c r="B56" s="42">
        <f>B55</f>
        <v>0</v>
      </c>
      <c r="C56" s="43" t="s">
        <v>98</v>
      </c>
      <c r="D56" s="44"/>
      <c r="E56" s="44"/>
      <c r="F56" s="44"/>
      <c r="G56" s="44"/>
      <c r="H56" s="44"/>
      <c r="I56" s="44"/>
      <c r="J56" s="26" t="e">
        <f t="shared" si="17"/>
        <v>#DIV/0!</v>
      </c>
      <c r="K56" s="26" t="e">
        <f>J56+#REF!</f>
        <v>#DIV/0!</v>
      </c>
      <c r="L56" s="26" t="e">
        <f t="shared" si="18"/>
        <v>#DIV/0!</v>
      </c>
      <c r="M56" s="26" t="e">
        <f t="shared" si="19"/>
        <v>#DIV/0!</v>
      </c>
      <c r="N56" s="55" t="e">
        <f t="shared" si="20"/>
        <v>#DIV/0!</v>
      </c>
      <c r="O56" s="26"/>
      <c r="P56" s="27" t="e">
        <f t="shared" si="21"/>
        <v>#DIV/0!</v>
      </c>
    </row>
    <row r="57" spans="1:16" ht="16.5" thickBot="1" x14ac:dyDescent="0.3">
      <c r="A57" s="16"/>
      <c r="B57" s="45"/>
      <c r="C57" s="46" t="s">
        <v>97</v>
      </c>
      <c r="D57" s="47"/>
      <c r="E57" s="47"/>
      <c r="F57" s="47"/>
      <c r="G57" s="47"/>
      <c r="H57" s="47"/>
      <c r="I57" s="47"/>
      <c r="J57" s="26" t="e">
        <f t="shared" si="17"/>
        <v>#DIV/0!</v>
      </c>
      <c r="K57" s="26" t="e">
        <f>J57+#REF!</f>
        <v>#DIV/0!</v>
      </c>
      <c r="L57" s="26" t="e">
        <f t="shared" si="18"/>
        <v>#DIV/0!</v>
      </c>
      <c r="M57" s="26" t="e">
        <f t="shared" si="19"/>
        <v>#DIV/0!</v>
      </c>
      <c r="N57" s="55" t="e">
        <f t="shared" si="20"/>
        <v>#DIV/0!</v>
      </c>
      <c r="O57" s="26"/>
      <c r="P57" s="27" t="e">
        <f t="shared" si="21"/>
        <v>#DIV/0!</v>
      </c>
    </row>
    <row r="58" spans="1:16" ht="16.5" thickBot="1" x14ac:dyDescent="0.3">
      <c r="A58" s="42">
        <f>A57</f>
        <v>0</v>
      </c>
      <c r="B58" s="42">
        <f>B57</f>
        <v>0</v>
      </c>
      <c r="C58" s="43" t="s">
        <v>98</v>
      </c>
      <c r="D58" s="44"/>
      <c r="E58" s="44"/>
      <c r="F58" s="44"/>
      <c r="G58" s="44"/>
      <c r="H58" s="44"/>
      <c r="I58" s="44"/>
      <c r="J58" s="26" t="e">
        <f t="shared" si="17"/>
        <v>#DIV/0!</v>
      </c>
      <c r="K58" s="26" t="e">
        <f>J58+#REF!</f>
        <v>#DIV/0!</v>
      </c>
      <c r="L58" s="26" t="e">
        <f t="shared" si="18"/>
        <v>#DIV/0!</v>
      </c>
      <c r="M58" s="26" t="e">
        <f t="shared" si="19"/>
        <v>#DIV/0!</v>
      </c>
      <c r="N58" s="55" t="e">
        <f t="shared" si="20"/>
        <v>#DIV/0!</v>
      </c>
      <c r="O58" s="26"/>
      <c r="P58" s="27" t="e">
        <f t="shared" si="21"/>
        <v>#DIV/0!</v>
      </c>
    </row>
    <row r="60" spans="1:16" ht="16.5" thickBot="1" x14ac:dyDescent="0.3">
      <c r="A60" s="4" t="s">
        <v>103</v>
      </c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6.5" thickBot="1" x14ac:dyDescent="0.3">
      <c r="A61" s="35" t="s">
        <v>92</v>
      </c>
      <c r="B61" s="36" t="s">
        <v>93</v>
      </c>
      <c r="C61" s="37"/>
      <c r="D61" s="37" t="s">
        <v>2</v>
      </c>
      <c r="E61" s="37" t="s">
        <v>3</v>
      </c>
      <c r="F61" s="37" t="s">
        <v>14</v>
      </c>
      <c r="G61" s="37" t="s">
        <v>15</v>
      </c>
      <c r="H61" s="37" t="s">
        <v>4</v>
      </c>
      <c r="I61" s="37" t="s">
        <v>5</v>
      </c>
      <c r="J61" s="37" t="s">
        <v>9</v>
      </c>
      <c r="K61" s="37" t="s">
        <v>67</v>
      </c>
      <c r="L61" s="37" t="s">
        <v>17</v>
      </c>
      <c r="M61" s="37" t="s">
        <v>10</v>
      </c>
      <c r="N61" s="23" t="s">
        <v>137</v>
      </c>
      <c r="O61" s="37" t="s">
        <v>8</v>
      </c>
      <c r="P61" s="38" t="s">
        <v>96</v>
      </c>
    </row>
    <row r="62" spans="1:16" ht="16.5" thickBot="1" x14ac:dyDescent="0.3">
      <c r="A62" s="13"/>
      <c r="B62" s="39"/>
      <c r="C62" s="40" t="s">
        <v>97</v>
      </c>
      <c r="D62" s="41"/>
      <c r="E62" s="41"/>
      <c r="F62" s="41"/>
      <c r="G62" s="41"/>
      <c r="H62" s="41"/>
      <c r="I62" s="41"/>
      <c r="J62" s="26" t="e">
        <f t="shared" ref="J62:J69" si="22">AVERAGE(D62,E62)</f>
        <v>#DIV/0!</v>
      </c>
      <c r="K62" s="26" t="e">
        <f>J62+#REF!</f>
        <v>#DIV/0!</v>
      </c>
      <c r="L62" s="26" t="e">
        <f t="shared" ref="L62:L69" si="23">AVERAGE(F62,G62)</f>
        <v>#DIV/0!</v>
      </c>
      <c r="M62" s="26" t="e">
        <f t="shared" ref="M62:M69" si="24">AVERAGE(H62,I62)</f>
        <v>#DIV/0!</v>
      </c>
      <c r="N62" s="55" t="e">
        <f t="shared" ref="N62:N69" si="25">IF(L62+M62&gt;10,10,L62+M62)</f>
        <v>#DIV/0!</v>
      </c>
      <c r="O62" s="26"/>
      <c r="P62" s="27" t="e">
        <f t="shared" ref="P62:P69" si="26">10+K62-N62-O62</f>
        <v>#DIV/0!</v>
      </c>
    </row>
    <row r="63" spans="1:16" ht="16.5" thickBot="1" x14ac:dyDescent="0.3">
      <c r="A63" s="42">
        <f>A62</f>
        <v>0</v>
      </c>
      <c r="B63" s="42">
        <f>B62</f>
        <v>0</v>
      </c>
      <c r="C63" s="43" t="s">
        <v>98</v>
      </c>
      <c r="D63" s="44"/>
      <c r="E63" s="44"/>
      <c r="F63" s="44"/>
      <c r="G63" s="44"/>
      <c r="H63" s="44"/>
      <c r="I63" s="44"/>
      <c r="J63" s="26" t="e">
        <f t="shared" si="22"/>
        <v>#DIV/0!</v>
      </c>
      <c r="K63" s="26" t="e">
        <f>J63+#REF!</f>
        <v>#DIV/0!</v>
      </c>
      <c r="L63" s="26" t="e">
        <f t="shared" si="23"/>
        <v>#DIV/0!</v>
      </c>
      <c r="M63" s="26" t="e">
        <f t="shared" si="24"/>
        <v>#DIV/0!</v>
      </c>
      <c r="N63" s="55" t="e">
        <f t="shared" si="25"/>
        <v>#DIV/0!</v>
      </c>
      <c r="O63" s="26"/>
      <c r="P63" s="27" t="e">
        <f t="shared" si="26"/>
        <v>#DIV/0!</v>
      </c>
    </row>
    <row r="64" spans="1:16" ht="16.5" thickBot="1" x14ac:dyDescent="0.3">
      <c r="A64" s="16"/>
      <c r="B64" s="45"/>
      <c r="C64" s="46" t="s">
        <v>97</v>
      </c>
      <c r="D64" s="47"/>
      <c r="E64" s="47"/>
      <c r="F64" s="47"/>
      <c r="G64" s="47"/>
      <c r="H64" s="47"/>
      <c r="I64" s="47"/>
      <c r="J64" s="26" t="e">
        <f t="shared" si="22"/>
        <v>#DIV/0!</v>
      </c>
      <c r="K64" s="26" t="e">
        <f>J64+#REF!</f>
        <v>#DIV/0!</v>
      </c>
      <c r="L64" s="26" t="e">
        <f t="shared" si="23"/>
        <v>#DIV/0!</v>
      </c>
      <c r="M64" s="26" t="e">
        <f t="shared" si="24"/>
        <v>#DIV/0!</v>
      </c>
      <c r="N64" s="55" t="e">
        <f t="shared" si="25"/>
        <v>#DIV/0!</v>
      </c>
      <c r="O64" s="26"/>
      <c r="P64" s="27" t="e">
        <f t="shared" si="26"/>
        <v>#DIV/0!</v>
      </c>
    </row>
    <row r="65" spans="1:16" ht="16.5" thickBot="1" x14ac:dyDescent="0.3">
      <c r="A65" s="48">
        <f>A64</f>
        <v>0</v>
      </c>
      <c r="B65" s="48">
        <f>B64</f>
        <v>0</v>
      </c>
      <c r="C65" s="49" t="s">
        <v>98</v>
      </c>
      <c r="D65" s="50"/>
      <c r="E65" s="50"/>
      <c r="F65" s="50"/>
      <c r="G65" s="50"/>
      <c r="H65" s="50"/>
      <c r="I65" s="50"/>
      <c r="J65" s="26" t="e">
        <f t="shared" si="22"/>
        <v>#DIV/0!</v>
      </c>
      <c r="K65" s="26" t="e">
        <f>J65+#REF!</f>
        <v>#DIV/0!</v>
      </c>
      <c r="L65" s="26" t="e">
        <f t="shared" si="23"/>
        <v>#DIV/0!</v>
      </c>
      <c r="M65" s="26" t="e">
        <f t="shared" si="24"/>
        <v>#DIV/0!</v>
      </c>
      <c r="N65" s="55" t="e">
        <f t="shared" si="25"/>
        <v>#DIV/0!</v>
      </c>
      <c r="O65" s="26"/>
      <c r="P65" s="27" t="e">
        <f t="shared" si="26"/>
        <v>#DIV/0!</v>
      </c>
    </row>
    <row r="66" spans="1:16" ht="16.5" thickBot="1" x14ac:dyDescent="0.3">
      <c r="A66" s="13"/>
      <c r="B66" s="39"/>
      <c r="C66" s="40" t="s">
        <v>97</v>
      </c>
      <c r="D66" s="41"/>
      <c r="E66" s="41"/>
      <c r="F66" s="41"/>
      <c r="G66" s="41"/>
      <c r="H66" s="41"/>
      <c r="I66" s="41"/>
      <c r="J66" s="26" t="e">
        <f t="shared" si="22"/>
        <v>#DIV/0!</v>
      </c>
      <c r="K66" s="26" t="e">
        <f>J66+#REF!</f>
        <v>#DIV/0!</v>
      </c>
      <c r="L66" s="26" t="e">
        <f t="shared" si="23"/>
        <v>#DIV/0!</v>
      </c>
      <c r="M66" s="26" t="e">
        <f t="shared" si="24"/>
        <v>#DIV/0!</v>
      </c>
      <c r="N66" s="55" t="e">
        <f t="shared" si="25"/>
        <v>#DIV/0!</v>
      </c>
      <c r="O66" s="26"/>
      <c r="P66" s="27" t="e">
        <f t="shared" si="26"/>
        <v>#DIV/0!</v>
      </c>
    </row>
    <row r="67" spans="1:16" ht="16.5" thickBot="1" x14ac:dyDescent="0.3">
      <c r="A67" s="42">
        <f>A66</f>
        <v>0</v>
      </c>
      <c r="B67" s="42">
        <f>B66</f>
        <v>0</v>
      </c>
      <c r="C67" s="43" t="s">
        <v>98</v>
      </c>
      <c r="D67" s="44"/>
      <c r="E67" s="44"/>
      <c r="F67" s="44"/>
      <c r="G67" s="44"/>
      <c r="H67" s="44"/>
      <c r="I67" s="44"/>
      <c r="J67" s="26" t="e">
        <f t="shared" si="22"/>
        <v>#DIV/0!</v>
      </c>
      <c r="K67" s="26" t="e">
        <f>J67+#REF!</f>
        <v>#DIV/0!</v>
      </c>
      <c r="L67" s="26" t="e">
        <f t="shared" si="23"/>
        <v>#DIV/0!</v>
      </c>
      <c r="M67" s="26" t="e">
        <f t="shared" si="24"/>
        <v>#DIV/0!</v>
      </c>
      <c r="N67" s="55" t="e">
        <f t="shared" si="25"/>
        <v>#DIV/0!</v>
      </c>
      <c r="O67" s="26"/>
      <c r="P67" s="27" t="e">
        <f t="shared" si="26"/>
        <v>#DIV/0!</v>
      </c>
    </row>
    <row r="68" spans="1:16" ht="16.5" thickBot="1" x14ac:dyDescent="0.3">
      <c r="A68" s="16"/>
      <c r="B68" s="45"/>
      <c r="C68" s="46" t="s">
        <v>97</v>
      </c>
      <c r="D68" s="47"/>
      <c r="E68" s="47"/>
      <c r="F68" s="47"/>
      <c r="G68" s="47"/>
      <c r="H68" s="47"/>
      <c r="I68" s="47"/>
      <c r="J68" s="26" t="e">
        <f t="shared" si="22"/>
        <v>#DIV/0!</v>
      </c>
      <c r="K68" s="26" t="e">
        <f>J68+#REF!</f>
        <v>#DIV/0!</v>
      </c>
      <c r="L68" s="26" t="e">
        <f t="shared" si="23"/>
        <v>#DIV/0!</v>
      </c>
      <c r="M68" s="26" t="e">
        <f t="shared" si="24"/>
        <v>#DIV/0!</v>
      </c>
      <c r="N68" s="55" t="e">
        <f t="shared" si="25"/>
        <v>#DIV/0!</v>
      </c>
      <c r="O68" s="26"/>
      <c r="P68" s="27" t="e">
        <f t="shared" si="26"/>
        <v>#DIV/0!</v>
      </c>
    </row>
    <row r="69" spans="1:16" ht="16.5" thickBot="1" x14ac:dyDescent="0.3">
      <c r="A69" s="42">
        <f>A68</f>
        <v>0</v>
      </c>
      <c r="B69" s="42">
        <f>B68</f>
        <v>0</v>
      </c>
      <c r="C69" s="43" t="s">
        <v>98</v>
      </c>
      <c r="D69" s="44"/>
      <c r="E69" s="44"/>
      <c r="F69" s="44"/>
      <c r="G69" s="44"/>
      <c r="H69" s="44"/>
      <c r="I69" s="44"/>
      <c r="J69" s="26" t="e">
        <f t="shared" si="22"/>
        <v>#DIV/0!</v>
      </c>
      <c r="K69" s="26" t="e">
        <f>J69+#REF!</f>
        <v>#DIV/0!</v>
      </c>
      <c r="L69" s="26" t="e">
        <f t="shared" si="23"/>
        <v>#DIV/0!</v>
      </c>
      <c r="M69" s="26" t="e">
        <f t="shared" si="24"/>
        <v>#DIV/0!</v>
      </c>
      <c r="N69" s="55" t="e">
        <f t="shared" si="25"/>
        <v>#DIV/0!</v>
      </c>
      <c r="O69" s="26"/>
      <c r="P69" s="27" t="e">
        <f t="shared" si="26"/>
        <v>#DIV/0!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11"/>
  <sheetViews>
    <sheetView workbookViewId="0">
      <selection activeCell="G18" sqref="G18"/>
    </sheetView>
  </sheetViews>
  <sheetFormatPr defaultColWidth="10.875" defaultRowHeight="15.75" x14ac:dyDescent="0.25"/>
  <cols>
    <col min="1" max="1" width="26.375" style="7" customWidth="1"/>
    <col min="2" max="2" width="5.375" style="7" customWidth="1"/>
    <col min="3" max="3" width="5.375" style="7" bestFit="1" customWidth="1"/>
    <col min="4" max="4" width="4" style="7" bestFit="1" customWidth="1"/>
    <col min="5" max="6" width="5.375" style="7" bestFit="1" customWidth="1"/>
    <col min="7" max="7" width="10.125" style="7" bestFit="1" customWidth="1"/>
    <col min="8" max="8" width="5.375" style="7" bestFit="1" customWidth="1"/>
    <col min="9" max="9" width="4" style="7" bestFit="1" customWidth="1"/>
    <col min="10" max="11" width="5.375" style="7" bestFit="1" customWidth="1"/>
    <col min="12" max="13" width="10.125" style="7" bestFit="1" customWidth="1"/>
    <col min="14" max="14" width="4.875" style="7" bestFit="1" customWidth="1"/>
    <col min="15" max="16384" width="10.875" style="7"/>
  </cols>
  <sheetData>
    <row r="1" spans="1:14" x14ac:dyDescent="0.25">
      <c r="A1" s="6" t="str">
        <f>'Level 1 unders'!A1</f>
        <v>Otago Junior Competition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x14ac:dyDescent="0.25">
      <c r="A2" s="6" t="str">
        <f>'Level 1 unders'!A2</f>
        <v>Sunday 24th June 2018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x14ac:dyDescent="0.25">
      <c r="A4" s="86" t="s">
        <v>105</v>
      </c>
      <c r="B4" s="87"/>
      <c r="C4" s="88" t="s">
        <v>106</v>
      </c>
      <c r="D4" s="89"/>
      <c r="E4" s="89"/>
      <c r="F4" s="89"/>
      <c r="G4" s="89"/>
      <c r="H4" s="88" t="s">
        <v>107</v>
      </c>
      <c r="I4" s="89"/>
      <c r="J4" s="89"/>
      <c r="K4" s="89"/>
      <c r="L4" s="89"/>
      <c r="M4" s="88" t="s">
        <v>108</v>
      </c>
      <c r="N4" s="90"/>
    </row>
    <row r="5" spans="1:14" x14ac:dyDescent="0.25">
      <c r="A5" s="51" t="s">
        <v>92</v>
      </c>
      <c r="B5" s="52" t="s">
        <v>93</v>
      </c>
      <c r="C5" s="53" t="s">
        <v>116</v>
      </c>
      <c r="D5" s="53" t="s">
        <v>94</v>
      </c>
      <c r="E5" s="53" t="s">
        <v>95</v>
      </c>
      <c r="F5" s="53" t="s">
        <v>109</v>
      </c>
      <c r="G5" s="5" t="s">
        <v>138</v>
      </c>
      <c r="H5" s="53" t="s">
        <v>116</v>
      </c>
      <c r="I5" s="53" t="s">
        <v>94</v>
      </c>
      <c r="J5" s="53" t="s">
        <v>95</v>
      </c>
      <c r="K5" s="53" t="s">
        <v>109</v>
      </c>
      <c r="L5" s="5" t="s">
        <v>138</v>
      </c>
      <c r="M5" s="5" t="s">
        <v>138</v>
      </c>
      <c r="N5" s="54" t="s">
        <v>66</v>
      </c>
    </row>
    <row r="6" spans="1:14" ht="31.5" x14ac:dyDescent="0.25">
      <c r="A6" s="68" t="str">
        <f>Groups!A6</f>
        <v>Amelia, Isobel, Ruby, Sophie, Isabella, Mikayla</v>
      </c>
      <c r="B6" s="1" t="str">
        <f>Groups!B6</f>
        <v>GGI</v>
      </c>
      <c r="C6" s="74">
        <f>Groups!J6</f>
        <v>1.3</v>
      </c>
      <c r="D6" s="74" t="str">
        <f>Groups!L6</f>
        <v>N/A</v>
      </c>
      <c r="E6" s="74">
        <f>Groups!M6</f>
        <v>3.8</v>
      </c>
      <c r="F6" s="74">
        <f>Groups!O6</f>
        <v>0</v>
      </c>
      <c r="G6" s="74">
        <f>Groups!P6</f>
        <v>7.5000000000000009</v>
      </c>
      <c r="H6" s="74">
        <f>Groups!J7</f>
        <v>1</v>
      </c>
      <c r="I6" s="74" t="str">
        <f>Groups!L7</f>
        <v>N/A</v>
      </c>
      <c r="J6" s="74">
        <f>Groups!M7</f>
        <v>3.4</v>
      </c>
      <c r="K6" s="74">
        <f>Groups!O7</f>
        <v>0</v>
      </c>
      <c r="L6" s="74">
        <f>Groups!P7</f>
        <v>7.6</v>
      </c>
      <c r="M6" s="74">
        <f>G6+L6</f>
        <v>15.100000000000001</v>
      </c>
      <c r="N6" s="77">
        <f>RANK(M6,$M$6:$M$6)</f>
        <v>1</v>
      </c>
    </row>
    <row r="8" spans="1:14" x14ac:dyDescent="0.25">
      <c r="A8" s="86" t="s">
        <v>110</v>
      </c>
      <c r="B8" s="87"/>
      <c r="C8" s="88" t="s">
        <v>106</v>
      </c>
      <c r="D8" s="89"/>
      <c r="E8" s="89"/>
      <c r="F8" s="89"/>
      <c r="G8" s="89"/>
      <c r="H8" s="88" t="s">
        <v>107</v>
      </c>
      <c r="I8" s="89"/>
      <c r="J8" s="89"/>
      <c r="K8" s="89"/>
      <c r="L8" s="89"/>
      <c r="M8" s="88" t="s">
        <v>108</v>
      </c>
      <c r="N8" s="90"/>
    </row>
    <row r="9" spans="1:14" x14ac:dyDescent="0.25">
      <c r="A9" s="51" t="s">
        <v>92</v>
      </c>
      <c r="B9" s="52" t="s">
        <v>93</v>
      </c>
      <c r="C9" s="53" t="s">
        <v>116</v>
      </c>
      <c r="D9" s="53" t="s">
        <v>94</v>
      </c>
      <c r="E9" s="53" t="s">
        <v>95</v>
      </c>
      <c r="F9" s="53" t="s">
        <v>109</v>
      </c>
      <c r="G9" s="5" t="s">
        <v>138</v>
      </c>
      <c r="H9" s="53" t="s">
        <v>116</v>
      </c>
      <c r="I9" s="53" t="s">
        <v>94</v>
      </c>
      <c r="J9" s="53" t="s">
        <v>95</v>
      </c>
      <c r="K9" s="53" t="s">
        <v>109</v>
      </c>
      <c r="L9" s="5" t="s">
        <v>138</v>
      </c>
      <c r="M9" s="5" t="s">
        <v>138</v>
      </c>
      <c r="N9" s="54" t="s">
        <v>66</v>
      </c>
    </row>
    <row r="10" spans="1:14" x14ac:dyDescent="0.25">
      <c r="A10" s="1" t="str">
        <f>Groups!A11</f>
        <v>Ruby, Effie, Holly, Olivia</v>
      </c>
      <c r="B10" s="1" t="str">
        <f>Groups!B11</f>
        <v>GGI</v>
      </c>
      <c r="C10" s="74">
        <f>Groups!J11</f>
        <v>1.5</v>
      </c>
      <c r="D10" s="74" t="str">
        <f>Groups!L11</f>
        <v>N/A</v>
      </c>
      <c r="E10" s="74">
        <f>Groups!M11</f>
        <v>3.1</v>
      </c>
      <c r="F10" s="74">
        <f>Groups!O11</f>
        <v>0</v>
      </c>
      <c r="G10" s="74">
        <f>Groups!P11</f>
        <v>8.4</v>
      </c>
      <c r="H10" s="74">
        <f>Groups!J12</f>
        <v>1.7</v>
      </c>
      <c r="I10" s="74" t="str">
        <f>Groups!L12</f>
        <v>N/A</v>
      </c>
      <c r="J10" s="74">
        <f>Groups!M12</f>
        <v>2.8</v>
      </c>
      <c r="K10" s="74">
        <f>Groups!O12</f>
        <v>0</v>
      </c>
      <c r="L10" s="74">
        <f>Groups!P12</f>
        <v>8.8999999999999986</v>
      </c>
      <c r="M10" s="74">
        <f>G10+L10</f>
        <v>17.299999999999997</v>
      </c>
      <c r="N10" s="77">
        <f>RANK(M10,$M$10:$M$11)</f>
        <v>1</v>
      </c>
    </row>
    <row r="11" spans="1:14" x14ac:dyDescent="0.25">
      <c r="A11" s="1" t="str">
        <f>Groups!A13</f>
        <v>Layla, Jade, Isla, Kiah</v>
      </c>
      <c r="B11" s="1" t="str">
        <f>Groups!B13</f>
        <v>GGI</v>
      </c>
      <c r="C11" s="74">
        <f>Groups!J13</f>
        <v>1.2</v>
      </c>
      <c r="D11" s="74" t="str">
        <f>Groups!L13</f>
        <v>N/A</v>
      </c>
      <c r="E11" s="74">
        <f>Groups!M13</f>
        <v>4</v>
      </c>
      <c r="F11" s="74">
        <f>Groups!O13</f>
        <v>0</v>
      </c>
      <c r="G11" s="74">
        <f>Groups!P13</f>
        <v>7.1999999999999993</v>
      </c>
      <c r="H11" s="74">
        <f>Groups!J14</f>
        <v>1.9</v>
      </c>
      <c r="I11" s="74" t="str">
        <f>Groups!L14</f>
        <v>N/A</v>
      </c>
      <c r="J11" s="74">
        <f>Groups!M14</f>
        <v>3.2</v>
      </c>
      <c r="K11" s="74">
        <f>Groups!O14</f>
        <v>0</v>
      </c>
      <c r="L11" s="74">
        <f>Groups!P14</f>
        <v>8.6999999999999993</v>
      </c>
      <c r="M11" s="74">
        <f>G11+L11</f>
        <v>15.899999999999999</v>
      </c>
      <c r="N11" s="77">
        <f>RANK(M11,$M$10:$M$11)</f>
        <v>2</v>
      </c>
    </row>
  </sheetData>
  <mergeCells count="8">
    <mergeCell ref="A4:B4"/>
    <mergeCell ref="C4:G4"/>
    <mergeCell ref="H4:L4"/>
    <mergeCell ref="M4:N4"/>
    <mergeCell ref="A8:B8"/>
    <mergeCell ref="C8:G8"/>
    <mergeCell ref="H8:L8"/>
    <mergeCell ref="M8:N8"/>
  </mergeCells>
  <conditionalFormatting sqref="N4:N5">
    <cfRule type="cellIs" dxfId="1" priority="2" stopIfTrue="1" operator="between">
      <formula>1</formula>
      <formula>3</formula>
    </cfRule>
  </conditionalFormatting>
  <conditionalFormatting sqref="N8:N9">
    <cfRule type="cellIs" dxfId="0" priority="1" stopIfTrue="1" operator="between">
      <formula>1</formula>
      <formula>3</formula>
    </cfRule>
  </conditionalFormatting>
  <pageMargins left="0.75" right="0.75" top="1" bottom="1" header="0.5" footer="0.5"/>
  <pageSetup paperSize="9" scale="6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/>
  </sheetViews>
  <sheetFormatPr defaultColWidth="10.875" defaultRowHeight="15.75" x14ac:dyDescent="0.25"/>
  <cols>
    <col min="1" max="1" width="19.125" style="7" customWidth="1"/>
    <col min="2" max="2" width="7.125" style="7" customWidth="1"/>
    <col min="3" max="6" width="10.875" style="7"/>
    <col min="7" max="7" width="12.375" style="7" bestFit="1" customWidth="1"/>
    <col min="8" max="8" width="12.375" style="7" customWidth="1"/>
    <col min="9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">
        <v>139</v>
      </c>
      <c r="B1" s="6"/>
    </row>
    <row r="2" spans="1:14" x14ac:dyDescent="0.25">
      <c r="A2" s="6" t="s">
        <v>140</v>
      </c>
      <c r="B2" s="6"/>
    </row>
    <row r="3" spans="1:14" x14ac:dyDescent="0.25">
      <c r="A3" s="6"/>
      <c r="B3" s="6"/>
    </row>
    <row r="4" spans="1:14" x14ac:dyDescent="0.25">
      <c r="A4" s="6" t="s">
        <v>84</v>
      </c>
      <c r="B4" s="6"/>
    </row>
    <row r="5" spans="1:14" x14ac:dyDescent="0.25">
      <c r="A5" s="6"/>
      <c r="B5" s="6"/>
    </row>
    <row r="6" spans="1:14" x14ac:dyDescent="0.25">
      <c r="A6" s="8" t="s">
        <v>68</v>
      </c>
      <c r="B6" s="8"/>
    </row>
    <row r="7" spans="1:14" s="6" customFormat="1" x14ac:dyDescent="0.25">
      <c r="A7" s="2" t="s">
        <v>1</v>
      </c>
      <c r="B7" s="2" t="s">
        <v>93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1" t="s">
        <v>142</v>
      </c>
      <c r="B8" s="1" t="s">
        <v>141</v>
      </c>
      <c r="C8" s="70">
        <v>0.5</v>
      </c>
      <c r="D8" s="70"/>
      <c r="E8" s="70">
        <v>3.3</v>
      </c>
      <c r="F8" s="70">
        <v>3</v>
      </c>
      <c r="G8" s="70">
        <v>3</v>
      </c>
      <c r="H8" s="70"/>
      <c r="I8" s="70"/>
      <c r="J8" s="70">
        <f>AVERAGE(C8,D8)</f>
        <v>0.5</v>
      </c>
      <c r="K8" s="70">
        <f>AVERAGE(E8,F8,G8)</f>
        <v>3.1</v>
      </c>
      <c r="L8" s="71">
        <f t="shared" ref="L8:L14" si="0">IF(K8&gt;10,10,K8)</f>
        <v>3.1</v>
      </c>
      <c r="M8" s="70">
        <f t="shared" ref="M8" si="1">10+J8-L8-I8</f>
        <v>7.4</v>
      </c>
      <c r="N8" s="1">
        <f>RANK(M8,$M$8:$M$14)</f>
        <v>5</v>
      </c>
    </row>
    <row r="9" spans="1:14" x14ac:dyDescent="0.25">
      <c r="A9" s="1" t="s">
        <v>143</v>
      </c>
      <c r="B9" s="1" t="s">
        <v>141</v>
      </c>
      <c r="C9" s="70">
        <v>0.6</v>
      </c>
      <c r="D9" s="70"/>
      <c r="E9" s="70">
        <v>2.4</v>
      </c>
      <c r="F9" s="70">
        <v>2.5</v>
      </c>
      <c r="G9" s="70">
        <v>2.6</v>
      </c>
      <c r="H9" s="70"/>
      <c r="I9" s="70"/>
      <c r="J9" s="70">
        <f t="shared" ref="J9:J14" si="2">AVERAGE(C9,D9)</f>
        <v>0.6</v>
      </c>
      <c r="K9" s="70">
        <f t="shared" ref="K9:K14" si="3">AVERAGE(E9,F9,G9)</f>
        <v>2.5</v>
      </c>
      <c r="L9" s="71">
        <f t="shared" si="0"/>
        <v>2.5</v>
      </c>
      <c r="M9" s="70">
        <f t="shared" ref="M9:M14" si="4">10+J9-L9-I9</f>
        <v>8.1</v>
      </c>
      <c r="N9" s="1">
        <v>1</v>
      </c>
    </row>
    <row r="10" spans="1:14" x14ac:dyDescent="0.25">
      <c r="A10" s="1" t="s">
        <v>144</v>
      </c>
      <c r="B10" s="1" t="s">
        <v>141</v>
      </c>
      <c r="C10" s="70">
        <v>0.5</v>
      </c>
      <c r="D10" s="70"/>
      <c r="E10" s="70">
        <v>2.6</v>
      </c>
      <c r="F10" s="70">
        <v>2.2999999999999998</v>
      </c>
      <c r="G10" s="70">
        <v>2.2000000000000002</v>
      </c>
      <c r="H10" s="70"/>
      <c r="I10" s="70"/>
      <c r="J10" s="70">
        <f t="shared" si="2"/>
        <v>0.5</v>
      </c>
      <c r="K10" s="70">
        <f t="shared" si="3"/>
        <v>2.3666666666666667</v>
      </c>
      <c r="L10" s="71">
        <f t="shared" si="0"/>
        <v>2.3666666666666667</v>
      </c>
      <c r="M10" s="70">
        <f t="shared" si="4"/>
        <v>8.1333333333333329</v>
      </c>
      <c r="N10" s="1">
        <f>RANK(M10,$M$8:$M$14)</f>
        <v>1</v>
      </c>
    </row>
    <row r="11" spans="1:14" x14ac:dyDescent="0.25">
      <c r="A11" s="1" t="s">
        <v>145</v>
      </c>
      <c r="B11" s="1" t="s">
        <v>141</v>
      </c>
      <c r="C11" s="70">
        <v>0.5</v>
      </c>
      <c r="D11" s="70"/>
      <c r="E11" s="70">
        <v>3.2</v>
      </c>
      <c r="F11" s="70">
        <v>2.8</v>
      </c>
      <c r="G11" s="70">
        <v>2.9</v>
      </c>
      <c r="H11" s="70"/>
      <c r="I11" s="70"/>
      <c r="J11" s="70">
        <f t="shared" si="2"/>
        <v>0.5</v>
      </c>
      <c r="K11" s="70">
        <f t="shared" si="3"/>
        <v>2.9666666666666668</v>
      </c>
      <c r="L11" s="71">
        <f t="shared" si="0"/>
        <v>2.9666666666666668</v>
      </c>
      <c r="M11" s="70">
        <f t="shared" si="4"/>
        <v>7.5333333333333332</v>
      </c>
      <c r="N11" s="1">
        <f>RANK(M11,$M$8:$M$14)</f>
        <v>3</v>
      </c>
    </row>
    <row r="12" spans="1:14" x14ac:dyDescent="0.25">
      <c r="A12" s="1" t="s">
        <v>146</v>
      </c>
      <c r="B12" s="1" t="s">
        <v>141</v>
      </c>
      <c r="C12" s="70">
        <v>0.4</v>
      </c>
      <c r="D12" s="70"/>
      <c r="E12" s="70">
        <v>2.8</v>
      </c>
      <c r="F12" s="70">
        <v>2.9</v>
      </c>
      <c r="G12" s="70">
        <v>3</v>
      </c>
      <c r="H12" s="70"/>
      <c r="I12" s="70"/>
      <c r="J12" s="70">
        <f t="shared" si="2"/>
        <v>0.4</v>
      </c>
      <c r="K12" s="70">
        <f t="shared" si="3"/>
        <v>2.9</v>
      </c>
      <c r="L12" s="71">
        <f t="shared" si="0"/>
        <v>2.9</v>
      </c>
      <c r="M12" s="70">
        <f t="shared" si="4"/>
        <v>7.5</v>
      </c>
      <c r="N12" s="1">
        <v>3</v>
      </c>
    </row>
    <row r="13" spans="1:14" x14ac:dyDescent="0.25">
      <c r="A13" s="1" t="s">
        <v>147</v>
      </c>
      <c r="B13" s="1" t="s">
        <v>141</v>
      </c>
      <c r="C13" s="70">
        <v>0.3</v>
      </c>
      <c r="D13" s="70"/>
      <c r="E13" s="70">
        <v>3</v>
      </c>
      <c r="F13" s="70">
        <v>2.7</v>
      </c>
      <c r="G13" s="70">
        <v>2.6</v>
      </c>
      <c r="H13" s="70"/>
      <c r="I13" s="70">
        <v>1</v>
      </c>
      <c r="J13" s="70">
        <f t="shared" si="2"/>
        <v>0.3</v>
      </c>
      <c r="K13" s="70">
        <f t="shared" si="3"/>
        <v>2.7666666666666671</v>
      </c>
      <c r="L13" s="71">
        <f t="shared" si="0"/>
        <v>2.7666666666666671</v>
      </c>
      <c r="M13" s="70">
        <f t="shared" si="4"/>
        <v>6.5333333333333332</v>
      </c>
      <c r="N13" s="1">
        <f>RANK(M13,$M$8:$M$14)</f>
        <v>7</v>
      </c>
    </row>
    <row r="14" spans="1:14" x14ac:dyDescent="0.25">
      <c r="A14" s="1" t="s">
        <v>148</v>
      </c>
      <c r="B14" s="1" t="s">
        <v>141</v>
      </c>
      <c r="C14" s="70">
        <v>0.4</v>
      </c>
      <c r="D14" s="70"/>
      <c r="E14" s="70">
        <v>3</v>
      </c>
      <c r="F14" s="70">
        <v>2.7</v>
      </c>
      <c r="G14" s="70">
        <v>2.6</v>
      </c>
      <c r="H14" s="70"/>
      <c r="I14" s="70">
        <v>0.5</v>
      </c>
      <c r="J14" s="70">
        <f t="shared" si="2"/>
        <v>0.4</v>
      </c>
      <c r="K14" s="70">
        <f t="shared" si="3"/>
        <v>2.7666666666666671</v>
      </c>
      <c r="L14" s="71">
        <f t="shared" si="0"/>
        <v>2.7666666666666671</v>
      </c>
      <c r="M14" s="70">
        <f t="shared" si="4"/>
        <v>7.1333333333333329</v>
      </c>
      <c r="N14" s="1">
        <f>RANK(M14,$M$8:$M$14)</f>
        <v>6</v>
      </c>
    </row>
    <row r="17" spans="1:14" x14ac:dyDescent="0.25">
      <c r="A17" s="8" t="s">
        <v>69</v>
      </c>
      <c r="B17" s="8"/>
    </row>
    <row r="18" spans="1:14" x14ac:dyDescent="0.25">
      <c r="A18" s="2" t="s">
        <v>1</v>
      </c>
      <c r="B18" s="2" t="s">
        <v>93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10</v>
      </c>
      <c r="L18" s="5" t="s">
        <v>137</v>
      </c>
      <c r="M18" s="62" t="s">
        <v>138</v>
      </c>
      <c r="N18" s="5" t="s">
        <v>66</v>
      </c>
    </row>
    <row r="19" spans="1:14" x14ac:dyDescent="0.25">
      <c r="A19" s="1" t="str">
        <f t="shared" ref="A19:B25" si="5">A8</f>
        <v>Isla Stevenson</v>
      </c>
      <c r="B19" s="1" t="str">
        <f t="shared" si="5"/>
        <v>GGI</v>
      </c>
      <c r="C19" s="70">
        <v>0</v>
      </c>
      <c r="D19" s="70"/>
      <c r="E19" s="70">
        <v>3.4</v>
      </c>
      <c r="F19" s="70">
        <v>3.1</v>
      </c>
      <c r="G19" s="70">
        <v>2.8</v>
      </c>
      <c r="H19" s="70"/>
      <c r="I19" s="70"/>
      <c r="J19" s="70">
        <f>AVERAGE(C19,D19)</f>
        <v>0</v>
      </c>
      <c r="K19" s="70">
        <f t="shared" ref="K19:K25" si="6">AVERAGE(E19,F19,G19)</f>
        <v>3.1</v>
      </c>
      <c r="L19" s="71">
        <f t="shared" ref="L19:L25" si="7">IF(K19&gt;10,10,K19)</f>
        <v>3.1</v>
      </c>
      <c r="M19" s="70">
        <f>10+J19-L19-I19</f>
        <v>6.9</v>
      </c>
      <c r="N19" s="1">
        <f t="shared" ref="N19:N25" si="8">RANK(M19,$M$19:$M$25)</f>
        <v>5</v>
      </c>
    </row>
    <row r="20" spans="1:14" x14ac:dyDescent="0.25">
      <c r="A20" s="1" t="str">
        <f t="shared" si="5"/>
        <v>Skyla Pratt</v>
      </c>
      <c r="B20" s="1" t="str">
        <f t="shared" si="5"/>
        <v>GGI</v>
      </c>
      <c r="C20" s="70">
        <v>0.1</v>
      </c>
      <c r="D20" s="70"/>
      <c r="E20" s="70">
        <v>2.1</v>
      </c>
      <c r="F20" s="70">
        <v>2.4</v>
      </c>
      <c r="G20" s="70">
        <v>2.2999999999999998</v>
      </c>
      <c r="H20" s="70"/>
      <c r="I20" s="70"/>
      <c r="J20" s="70">
        <f t="shared" ref="J20:J25" si="9">AVERAGE(C20,D20)</f>
        <v>0.1</v>
      </c>
      <c r="K20" s="70">
        <f t="shared" si="6"/>
        <v>2.2666666666666666</v>
      </c>
      <c r="L20" s="71">
        <f t="shared" si="7"/>
        <v>2.2666666666666666</v>
      </c>
      <c r="M20" s="70">
        <f t="shared" ref="M20:M25" si="10">10+J20-L20-I20</f>
        <v>7.833333333333333</v>
      </c>
      <c r="N20" s="1">
        <f t="shared" si="8"/>
        <v>1</v>
      </c>
    </row>
    <row r="21" spans="1:14" x14ac:dyDescent="0.25">
      <c r="A21" s="1" t="str">
        <f t="shared" si="5"/>
        <v>Millie McRodden</v>
      </c>
      <c r="B21" s="1" t="str">
        <f t="shared" si="5"/>
        <v>GGI</v>
      </c>
      <c r="C21" s="70">
        <v>0.2</v>
      </c>
      <c r="D21" s="70"/>
      <c r="E21" s="70">
        <v>2.9</v>
      </c>
      <c r="F21" s="70">
        <v>2.5</v>
      </c>
      <c r="G21" s="70">
        <v>2.9</v>
      </c>
      <c r="H21" s="70"/>
      <c r="I21" s="70"/>
      <c r="J21" s="70">
        <f t="shared" si="9"/>
        <v>0.2</v>
      </c>
      <c r="K21" s="70">
        <f t="shared" si="6"/>
        <v>2.7666666666666671</v>
      </c>
      <c r="L21" s="71">
        <f t="shared" si="7"/>
        <v>2.7666666666666671</v>
      </c>
      <c r="M21" s="70">
        <f t="shared" si="10"/>
        <v>7.4333333333333318</v>
      </c>
      <c r="N21" s="1">
        <f t="shared" si="8"/>
        <v>2</v>
      </c>
    </row>
    <row r="22" spans="1:14" x14ac:dyDescent="0.25">
      <c r="A22" s="1" t="str">
        <f t="shared" si="5"/>
        <v>Charlotte Pomeroy</v>
      </c>
      <c r="B22" s="1" t="str">
        <f t="shared" si="5"/>
        <v>GGI</v>
      </c>
      <c r="C22" s="70">
        <v>0.1</v>
      </c>
      <c r="D22" s="70"/>
      <c r="E22" s="70">
        <v>2</v>
      </c>
      <c r="F22" s="70">
        <v>1.7</v>
      </c>
      <c r="G22" s="70">
        <v>1.8</v>
      </c>
      <c r="H22" s="70"/>
      <c r="I22" s="70">
        <v>1</v>
      </c>
      <c r="J22" s="70">
        <f t="shared" si="9"/>
        <v>0.1</v>
      </c>
      <c r="K22" s="70">
        <f t="shared" si="6"/>
        <v>1.8333333333333333</v>
      </c>
      <c r="L22" s="71">
        <f t="shared" si="7"/>
        <v>1.8333333333333333</v>
      </c>
      <c r="M22" s="70">
        <f t="shared" si="10"/>
        <v>7.2666666666666657</v>
      </c>
      <c r="N22" s="1">
        <f t="shared" si="8"/>
        <v>3</v>
      </c>
    </row>
    <row r="23" spans="1:14" x14ac:dyDescent="0.25">
      <c r="A23" s="1" t="str">
        <f t="shared" si="5"/>
        <v>Amber Rasmussen</v>
      </c>
      <c r="B23" s="1" t="str">
        <f t="shared" si="5"/>
        <v>GGI</v>
      </c>
      <c r="C23" s="70">
        <v>0.1</v>
      </c>
      <c r="D23" s="70"/>
      <c r="E23" s="70">
        <v>3</v>
      </c>
      <c r="F23" s="70">
        <v>2.7</v>
      </c>
      <c r="G23" s="70">
        <v>2.9</v>
      </c>
      <c r="H23" s="70"/>
      <c r="I23" s="70"/>
      <c r="J23" s="70">
        <f t="shared" si="9"/>
        <v>0.1</v>
      </c>
      <c r="K23" s="70">
        <f t="shared" si="6"/>
        <v>2.8666666666666667</v>
      </c>
      <c r="L23" s="71">
        <f t="shared" si="7"/>
        <v>2.8666666666666667</v>
      </c>
      <c r="M23" s="70">
        <f t="shared" si="10"/>
        <v>7.2333333333333325</v>
      </c>
      <c r="N23" s="1">
        <f t="shared" si="8"/>
        <v>4</v>
      </c>
    </row>
    <row r="24" spans="1:14" x14ac:dyDescent="0.25">
      <c r="A24" s="1" t="str">
        <f t="shared" si="5"/>
        <v>Taylah Dorward</v>
      </c>
      <c r="B24" s="1" t="str">
        <f t="shared" si="5"/>
        <v>GGI</v>
      </c>
      <c r="C24" s="70">
        <v>0.1</v>
      </c>
      <c r="D24" s="70"/>
      <c r="E24" s="70">
        <v>3.5</v>
      </c>
      <c r="F24" s="70">
        <v>3.3</v>
      </c>
      <c r="G24" s="70">
        <v>3.7</v>
      </c>
      <c r="H24" s="70"/>
      <c r="I24" s="70"/>
      <c r="J24" s="70">
        <f t="shared" si="9"/>
        <v>0.1</v>
      </c>
      <c r="K24" s="70">
        <f t="shared" si="6"/>
        <v>3.5</v>
      </c>
      <c r="L24" s="71">
        <f t="shared" si="7"/>
        <v>3.5</v>
      </c>
      <c r="M24" s="70">
        <f t="shared" si="10"/>
        <v>6.6</v>
      </c>
      <c r="N24" s="1">
        <f t="shared" si="8"/>
        <v>6</v>
      </c>
    </row>
    <row r="25" spans="1:14" x14ac:dyDescent="0.25">
      <c r="A25" s="1" t="str">
        <f t="shared" si="5"/>
        <v>Frances Taylor</v>
      </c>
      <c r="B25" s="1" t="str">
        <f t="shared" si="5"/>
        <v>GGI</v>
      </c>
      <c r="C25" s="70">
        <v>0.1</v>
      </c>
      <c r="D25" s="70"/>
      <c r="E25" s="70">
        <v>2.6</v>
      </c>
      <c r="F25" s="70">
        <v>2.5</v>
      </c>
      <c r="G25" s="70">
        <v>2.4</v>
      </c>
      <c r="H25" s="70"/>
      <c r="I25" s="70">
        <v>1</v>
      </c>
      <c r="J25" s="70">
        <f t="shared" si="9"/>
        <v>0.1</v>
      </c>
      <c r="K25" s="70">
        <f t="shared" si="6"/>
        <v>2.5</v>
      </c>
      <c r="L25" s="71">
        <f t="shared" si="7"/>
        <v>2.5</v>
      </c>
      <c r="M25" s="70">
        <f t="shared" si="10"/>
        <v>6.6</v>
      </c>
      <c r="N25" s="1">
        <f t="shared" si="8"/>
        <v>6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1"/>
  <sheetViews>
    <sheetView workbookViewId="0">
      <selection activeCell="L7" sqref="L7:M7"/>
    </sheetView>
  </sheetViews>
  <sheetFormatPr defaultColWidth="10.875" defaultRowHeight="15.75" x14ac:dyDescent="0.25"/>
  <cols>
    <col min="1" max="1" width="13.875" style="7" bestFit="1" customWidth="1"/>
    <col min="2" max="2" width="13.875" style="7" customWidth="1"/>
    <col min="3" max="6" width="10.875" style="7"/>
    <col min="7" max="7" width="12.375" style="7" bestFit="1" customWidth="1"/>
    <col min="8" max="8" width="12.375" style="7" customWidth="1"/>
    <col min="9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6"/>
    </row>
    <row r="2" spans="1:14" x14ac:dyDescent="0.25">
      <c r="A2" s="6" t="str">
        <f>'Level 1 unders'!A2</f>
        <v>Sunday 24th June 2018</v>
      </c>
      <c r="B2" s="6"/>
    </row>
    <row r="3" spans="1:14" x14ac:dyDescent="0.25">
      <c r="A3" s="6"/>
      <c r="B3" s="6"/>
    </row>
    <row r="4" spans="1:14" x14ac:dyDescent="0.25">
      <c r="A4" s="6" t="s">
        <v>85</v>
      </c>
      <c r="B4" s="6"/>
    </row>
    <row r="5" spans="1:14" x14ac:dyDescent="0.25">
      <c r="A5" s="6"/>
      <c r="B5" s="6"/>
    </row>
    <row r="6" spans="1:14" x14ac:dyDescent="0.25">
      <c r="A6" s="8" t="s">
        <v>70</v>
      </c>
      <c r="B6" s="8"/>
    </row>
    <row r="7" spans="1:14" s="6" customFormat="1" x14ac:dyDescent="0.25">
      <c r="A7" s="2" t="s">
        <v>1</v>
      </c>
      <c r="B7" s="5" t="s">
        <v>93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 t="e">
        <f>AVERAGE(C8,D8)</f>
        <v>#DIV/0!</v>
      </c>
      <c r="K8" s="1" t="e">
        <f>MEDIAN(E8,F8,G8,H8)</f>
        <v>#NUM!</v>
      </c>
      <c r="L8" s="55" t="e">
        <f t="shared" ref="L8:L37" si="0">IF(K8&gt;10,10,K8)</f>
        <v>#NUM!</v>
      </c>
      <c r="M8" s="1" t="e">
        <f t="shared" ref="M8" si="1">10+J8-L8-I8</f>
        <v>#DIV/0!</v>
      </c>
      <c r="N8" s="1" t="e">
        <f t="shared" ref="N8:N27" si="2">RANK(M8,$M$8:$M$27)</f>
        <v>#DIV/0!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3">AVERAGE(C9,D9)</f>
        <v>#DIV/0!</v>
      </c>
      <c r="K9" s="1" t="e">
        <f t="shared" ref="K9:K27" si="4">MEDIAN(E9,F9,G9,H9)</f>
        <v>#NUM!</v>
      </c>
      <c r="L9" s="55" t="e">
        <f t="shared" si="0"/>
        <v>#NUM!</v>
      </c>
      <c r="M9" s="1" t="e">
        <f t="shared" ref="M9:M37" si="5">10+J9-L9-I9</f>
        <v>#DIV/0!</v>
      </c>
      <c r="N9" s="1" t="e">
        <f t="shared" si="2"/>
        <v>#DIV/0!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3"/>
        <v>#DIV/0!</v>
      </c>
      <c r="K10" s="1" t="e">
        <f t="shared" si="4"/>
        <v>#NUM!</v>
      </c>
      <c r="L10" s="55" t="e">
        <f t="shared" si="0"/>
        <v>#NUM!</v>
      </c>
      <c r="M10" s="1" t="e">
        <f t="shared" si="5"/>
        <v>#DIV/0!</v>
      </c>
      <c r="N10" s="1" t="e">
        <f t="shared" si="2"/>
        <v>#DIV/0!</v>
      </c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3"/>
        <v>#DIV/0!</v>
      </c>
      <c r="K11" s="1" t="e">
        <f t="shared" si="4"/>
        <v>#NUM!</v>
      </c>
      <c r="L11" s="55" t="e">
        <f t="shared" si="0"/>
        <v>#NUM!</v>
      </c>
      <c r="M11" s="1" t="e">
        <f t="shared" si="5"/>
        <v>#DIV/0!</v>
      </c>
      <c r="N11" s="1" t="e">
        <f t="shared" si="2"/>
        <v>#DIV/0!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3"/>
        <v>#DIV/0!</v>
      </c>
      <c r="K12" s="1" t="e">
        <f t="shared" si="4"/>
        <v>#NUM!</v>
      </c>
      <c r="L12" s="55" t="e">
        <f t="shared" si="0"/>
        <v>#NUM!</v>
      </c>
      <c r="M12" s="1" t="e">
        <f t="shared" si="5"/>
        <v>#DIV/0!</v>
      </c>
      <c r="N12" s="1" t="e">
        <f t="shared" si="2"/>
        <v>#DIV/0!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3"/>
        <v>#DIV/0!</v>
      </c>
      <c r="K13" s="1" t="e">
        <f t="shared" si="4"/>
        <v>#NUM!</v>
      </c>
      <c r="L13" s="55" t="e">
        <f t="shared" si="0"/>
        <v>#NUM!</v>
      </c>
      <c r="M13" s="1" t="e">
        <f t="shared" si="5"/>
        <v>#DIV/0!</v>
      </c>
      <c r="N13" s="1" t="e">
        <f t="shared" si="2"/>
        <v>#DIV/0!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3"/>
        <v>#DIV/0!</v>
      </c>
      <c r="K14" s="1" t="e">
        <f t="shared" si="4"/>
        <v>#NUM!</v>
      </c>
      <c r="L14" s="55" t="e">
        <f t="shared" si="0"/>
        <v>#NUM!</v>
      </c>
      <c r="M14" s="1" t="e">
        <f t="shared" si="5"/>
        <v>#DIV/0!</v>
      </c>
      <c r="N14" s="1" t="e">
        <f t="shared" si="2"/>
        <v>#DIV/0!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3"/>
        <v>#DIV/0!</v>
      </c>
      <c r="K15" s="1" t="e">
        <f t="shared" si="4"/>
        <v>#NUM!</v>
      </c>
      <c r="L15" s="55" t="e">
        <f t="shared" si="0"/>
        <v>#NUM!</v>
      </c>
      <c r="M15" s="1" t="e">
        <f t="shared" si="5"/>
        <v>#DIV/0!</v>
      </c>
      <c r="N15" s="1" t="e">
        <f t="shared" si="2"/>
        <v>#DIV/0!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3"/>
        <v>#DIV/0!</v>
      </c>
      <c r="K16" s="1" t="e">
        <f t="shared" si="4"/>
        <v>#NUM!</v>
      </c>
      <c r="L16" s="55" t="e">
        <f t="shared" si="0"/>
        <v>#NUM!</v>
      </c>
      <c r="M16" s="1" t="e">
        <f t="shared" si="5"/>
        <v>#DIV/0!</v>
      </c>
      <c r="N16" s="1" t="e">
        <f t="shared" si="2"/>
        <v>#DIV/0!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3"/>
        <v>#DIV/0!</v>
      </c>
      <c r="K17" s="1" t="e">
        <f t="shared" si="4"/>
        <v>#NUM!</v>
      </c>
      <c r="L17" s="55" t="e">
        <f t="shared" si="0"/>
        <v>#NUM!</v>
      </c>
      <c r="M17" s="1" t="e">
        <f t="shared" si="5"/>
        <v>#DIV/0!</v>
      </c>
      <c r="N17" s="1" t="e">
        <f t="shared" si="2"/>
        <v>#DIV/0!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3"/>
        <v>#DIV/0!</v>
      </c>
      <c r="K18" s="1" t="e">
        <f t="shared" si="4"/>
        <v>#NUM!</v>
      </c>
      <c r="L18" s="55" t="e">
        <f t="shared" si="0"/>
        <v>#NUM!</v>
      </c>
      <c r="M18" s="1" t="e">
        <f t="shared" si="5"/>
        <v>#DIV/0!</v>
      </c>
      <c r="N18" s="1" t="e">
        <f t="shared" si="2"/>
        <v>#DIV/0!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3"/>
        <v>#DIV/0!</v>
      </c>
      <c r="K19" s="1" t="e">
        <f t="shared" si="4"/>
        <v>#NUM!</v>
      </c>
      <c r="L19" s="55" t="e">
        <f t="shared" si="0"/>
        <v>#NUM!</v>
      </c>
      <c r="M19" s="1" t="e">
        <f t="shared" si="5"/>
        <v>#DIV/0!</v>
      </c>
      <c r="N19" s="1" t="e">
        <f t="shared" si="2"/>
        <v>#DIV/0!</v>
      </c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3"/>
        <v>#DIV/0!</v>
      </c>
      <c r="K20" s="1" t="e">
        <f t="shared" si="4"/>
        <v>#NUM!</v>
      </c>
      <c r="L20" s="55" t="e">
        <f t="shared" si="0"/>
        <v>#NUM!</v>
      </c>
      <c r="M20" s="1" t="e">
        <f t="shared" si="5"/>
        <v>#DIV/0!</v>
      </c>
      <c r="N20" s="1" t="e">
        <f t="shared" si="2"/>
        <v>#DIV/0!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3"/>
        <v>#DIV/0!</v>
      </c>
      <c r="K21" s="1" t="e">
        <f t="shared" si="4"/>
        <v>#NUM!</v>
      </c>
      <c r="L21" s="55" t="e">
        <f t="shared" si="0"/>
        <v>#NUM!</v>
      </c>
      <c r="M21" s="1" t="e">
        <f t="shared" si="5"/>
        <v>#DIV/0!</v>
      </c>
      <c r="N21" s="1" t="e">
        <f t="shared" si="2"/>
        <v>#DIV/0!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3"/>
        <v>#DIV/0!</v>
      </c>
      <c r="K22" s="1" t="e">
        <f t="shared" si="4"/>
        <v>#NUM!</v>
      </c>
      <c r="L22" s="55" t="e">
        <f t="shared" si="0"/>
        <v>#NUM!</v>
      </c>
      <c r="M22" s="1" t="e">
        <f t="shared" si="5"/>
        <v>#DIV/0!</v>
      </c>
      <c r="N22" s="1" t="e">
        <f t="shared" si="2"/>
        <v>#DIV/0!</v>
      </c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3"/>
        <v>#DIV/0!</v>
      </c>
      <c r="K23" s="1" t="e">
        <f t="shared" si="4"/>
        <v>#NUM!</v>
      </c>
      <c r="L23" s="55" t="e">
        <f t="shared" si="0"/>
        <v>#NUM!</v>
      </c>
      <c r="M23" s="1" t="e">
        <f t="shared" si="5"/>
        <v>#DIV/0!</v>
      </c>
      <c r="N23" s="1" t="e">
        <f t="shared" si="2"/>
        <v>#DIV/0!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3"/>
        <v>#DIV/0!</v>
      </c>
      <c r="K24" s="1" t="e">
        <f t="shared" si="4"/>
        <v>#NUM!</v>
      </c>
      <c r="L24" s="55" t="e">
        <f t="shared" si="0"/>
        <v>#NUM!</v>
      </c>
      <c r="M24" s="1" t="e">
        <f t="shared" si="5"/>
        <v>#DIV/0!</v>
      </c>
      <c r="N24" s="1" t="e">
        <f t="shared" si="2"/>
        <v>#DIV/0!</v>
      </c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3"/>
        <v>#DIV/0!</v>
      </c>
      <c r="K25" s="1" t="e">
        <f t="shared" si="4"/>
        <v>#NUM!</v>
      </c>
      <c r="L25" s="55" t="e">
        <f t="shared" si="0"/>
        <v>#NUM!</v>
      </c>
      <c r="M25" s="1" t="e">
        <f t="shared" si="5"/>
        <v>#DIV/0!</v>
      </c>
      <c r="N25" s="1" t="e">
        <f t="shared" si="2"/>
        <v>#DIV/0!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3"/>
        <v>#DIV/0!</v>
      </c>
      <c r="K26" s="1" t="e">
        <f t="shared" si="4"/>
        <v>#NUM!</v>
      </c>
      <c r="L26" s="55" t="e">
        <f t="shared" si="0"/>
        <v>#NUM!</v>
      </c>
      <c r="M26" s="1" t="e">
        <f t="shared" si="5"/>
        <v>#DIV/0!</v>
      </c>
      <c r="N26" s="1" t="e">
        <f t="shared" si="2"/>
        <v>#DIV/0!</v>
      </c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3"/>
        <v>#DIV/0!</v>
      </c>
      <c r="K27" s="1" t="e">
        <f t="shared" si="4"/>
        <v>#NUM!</v>
      </c>
      <c r="L27" s="55" t="e">
        <f t="shared" si="0"/>
        <v>#NUM!</v>
      </c>
      <c r="M27" s="1" t="e">
        <f t="shared" si="5"/>
        <v>#DIV/0!</v>
      </c>
      <c r="N27" s="1" t="e">
        <f t="shared" si="2"/>
        <v>#DIV/0!</v>
      </c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 t="e">
        <f t="shared" ref="J28:J37" si="6">AVERAGE(C28,D28)</f>
        <v>#DIV/0!</v>
      </c>
      <c r="K28" s="1" t="e">
        <f t="shared" ref="K28:K37" si="7">MEDIAN(E28,F28,G28,H28)</f>
        <v>#NUM!</v>
      </c>
      <c r="L28" s="55" t="e">
        <f t="shared" si="0"/>
        <v>#NUM!</v>
      </c>
      <c r="M28" s="1" t="e">
        <f t="shared" si="5"/>
        <v>#DIV/0!</v>
      </c>
      <c r="N28" s="1" t="e">
        <f t="shared" ref="N28:N37" si="8">RANK(M28,$M$8:$M$27)</f>
        <v>#DIV/0!</v>
      </c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 t="e">
        <f t="shared" si="6"/>
        <v>#DIV/0!</v>
      </c>
      <c r="K29" s="1" t="e">
        <f t="shared" si="7"/>
        <v>#NUM!</v>
      </c>
      <c r="L29" s="55" t="e">
        <f t="shared" si="0"/>
        <v>#NUM!</v>
      </c>
      <c r="M29" s="1" t="e">
        <f t="shared" si="5"/>
        <v>#DIV/0!</v>
      </c>
      <c r="N29" s="1" t="e">
        <f t="shared" si="8"/>
        <v>#DIV/0!</v>
      </c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 t="e">
        <f t="shared" si="6"/>
        <v>#DIV/0!</v>
      </c>
      <c r="K30" s="1" t="e">
        <f t="shared" si="7"/>
        <v>#NUM!</v>
      </c>
      <c r="L30" s="55" t="e">
        <f t="shared" si="0"/>
        <v>#NUM!</v>
      </c>
      <c r="M30" s="1" t="e">
        <f t="shared" si="5"/>
        <v>#DIV/0!</v>
      </c>
      <c r="N30" s="1" t="e">
        <f t="shared" si="8"/>
        <v>#DIV/0!</v>
      </c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 t="e">
        <f t="shared" si="6"/>
        <v>#DIV/0!</v>
      </c>
      <c r="K31" s="1" t="e">
        <f t="shared" si="7"/>
        <v>#NUM!</v>
      </c>
      <c r="L31" s="55" t="e">
        <f t="shared" si="0"/>
        <v>#NUM!</v>
      </c>
      <c r="M31" s="1" t="e">
        <f t="shared" si="5"/>
        <v>#DIV/0!</v>
      </c>
      <c r="N31" s="1" t="e">
        <f t="shared" si="8"/>
        <v>#DIV/0!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 t="e">
        <f t="shared" si="6"/>
        <v>#DIV/0!</v>
      </c>
      <c r="K32" s="1" t="e">
        <f t="shared" si="7"/>
        <v>#NUM!</v>
      </c>
      <c r="L32" s="55" t="e">
        <f t="shared" si="0"/>
        <v>#NUM!</v>
      </c>
      <c r="M32" s="1" t="e">
        <f t="shared" si="5"/>
        <v>#DIV/0!</v>
      </c>
      <c r="N32" s="1" t="e">
        <f t="shared" si="8"/>
        <v>#DIV/0!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 t="e">
        <f t="shared" si="6"/>
        <v>#DIV/0!</v>
      </c>
      <c r="K33" s="1" t="e">
        <f t="shared" si="7"/>
        <v>#NUM!</v>
      </c>
      <c r="L33" s="55" t="e">
        <f t="shared" si="0"/>
        <v>#NUM!</v>
      </c>
      <c r="M33" s="1" t="e">
        <f t="shared" si="5"/>
        <v>#DIV/0!</v>
      </c>
      <c r="N33" s="1" t="e">
        <f t="shared" si="8"/>
        <v>#DIV/0!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 t="e">
        <f t="shared" si="6"/>
        <v>#DIV/0!</v>
      </c>
      <c r="K34" s="1" t="e">
        <f t="shared" si="7"/>
        <v>#NUM!</v>
      </c>
      <c r="L34" s="55" t="e">
        <f t="shared" si="0"/>
        <v>#NUM!</v>
      </c>
      <c r="M34" s="1" t="e">
        <f t="shared" si="5"/>
        <v>#DIV/0!</v>
      </c>
      <c r="N34" s="1" t="e">
        <f t="shared" si="8"/>
        <v>#DIV/0!</v>
      </c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 t="e">
        <f t="shared" si="6"/>
        <v>#DIV/0!</v>
      </c>
      <c r="K35" s="1" t="e">
        <f t="shared" si="7"/>
        <v>#NUM!</v>
      </c>
      <c r="L35" s="55" t="e">
        <f t="shared" si="0"/>
        <v>#NUM!</v>
      </c>
      <c r="M35" s="1" t="e">
        <f t="shared" si="5"/>
        <v>#DIV/0!</v>
      </c>
      <c r="N35" s="1" t="e">
        <f t="shared" si="8"/>
        <v>#DIV/0!</v>
      </c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 t="e">
        <f t="shared" si="6"/>
        <v>#DIV/0!</v>
      </c>
      <c r="K36" s="1" t="e">
        <f t="shared" si="7"/>
        <v>#NUM!</v>
      </c>
      <c r="L36" s="55" t="e">
        <f t="shared" si="0"/>
        <v>#NUM!</v>
      </c>
      <c r="M36" s="1" t="e">
        <f t="shared" si="5"/>
        <v>#DIV/0!</v>
      </c>
      <c r="N36" s="1" t="e">
        <f t="shared" si="8"/>
        <v>#DIV/0!</v>
      </c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 t="e">
        <f t="shared" si="6"/>
        <v>#DIV/0!</v>
      </c>
      <c r="K37" s="1" t="e">
        <f t="shared" si="7"/>
        <v>#NUM!</v>
      </c>
      <c r="L37" s="55" t="e">
        <f t="shared" si="0"/>
        <v>#NUM!</v>
      </c>
      <c r="M37" s="1" t="e">
        <f t="shared" si="5"/>
        <v>#DIV/0!</v>
      </c>
      <c r="N37" s="1" t="e">
        <f t="shared" si="8"/>
        <v>#DIV/0!</v>
      </c>
    </row>
    <row r="40" spans="1:14" x14ac:dyDescent="0.25">
      <c r="A40" s="8" t="s">
        <v>71</v>
      </c>
      <c r="B40" s="8"/>
    </row>
    <row r="41" spans="1:14" x14ac:dyDescent="0.25">
      <c r="A41" s="2" t="s">
        <v>1</v>
      </c>
      <c r="B41" s="5" t="s">
        <v>93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9</v>
      </c>
      <c r="K41" s="2" t="s">
        <v>10</v>
      </c>
      <c r="L41" s="5" t="s">
        <v>137</v>
      </c>
      <c r="M41" s="62" t="s">
        <v>138</v>
      </c>
      <c r="N41" s="5" t="s">
        <v>66</v>
      </c>
    </row>
    <row r="42" spans="1:14" x14ac:dyDescent="0.25">
      <c r="A42" s="1">
        <f t="shared" ref="A42:B71" si="9">A8</f>
        <v>0</v>
      </c>
      <c r="B42" s="1">
        <f t="shared" si="9"/>
        <v>0</v>
      </c>
      <c r="C42" s="1"/>
      <c r="D42" s="1"/>
      <c r="E42" s="1"/>
      <c r="F42" s="1"/>
      <c r="G42" s="1"/>
      <c r="H42" s="1"/>
      <c r="I42" s="1"/>
      <c r="J42" s="1" t="e">
        <f>AVERAGE(C42,D42)</f>
        <v>#DIV/0!</v>
      </c>
      <c r="K42" s="1" t="e">
        <f>MEDIAN(E42,F42,G42,H42)</f>
        <v>#NUM!</v>
      </c>
      <c r="L42" s="55" t="e">
        <f t="shared" ref="L42:L71" si="10">IF(K42&gt;10,10,K42)</f>
        <v>#NUM!</v>
      </c>
      <c r="M42" s="1" t="e">
        <f t="shared" ref="M42" si="11">10+J42-L42-I42</f>
        <v>#DIV/0!</v>
      </c>
      <c r="N42" s="1" t="e">
        <f t="shared" ref="N42:N61" si="12">RANK(M42,$M$42:$M$61)</f>
        <v>#DIV/0!</v>
      </c>
    </row>
    <row r="43" spans="1:14" x14ac:dyDescent="0.25">
      <c r="A43" s="1">
        <f t="shared" si="9"/>
        <v>0</v>
      </c>
      <c r="B43" s="1">
        <f t="shared" si="9"/>
        <v>0</v>
      </c>
      <c r="C43" s="1"/>
      <c r="D43" s="1"/>
      <c r="E43" s="1"/>
      <c r="F43" s="1"/>
      <c r="G43" s="1"/>
      <c r="H43" s="1"/>
      <c r="I43" s="1"/>
      <c r="J43" s="1" t="e">
        <f t="shared" ref="J43:J61" si="13">AVERAGE(C43,D43)</f>
        <v>#DIV/0!</v>
      </c>
      <c r="K43" s="1" t="e">
        <f t="shared" ref="K43:K61" si="14">MEDIAN(E43,F43,G43,H43)</f>
        <v>#NUM!</v>
      </c>
      <c r="L43" s="55" t="e">
        <f t="shared" si="10"/>
        <v>#NUM!</v>
      </c>
      <c r="M43" s="1" t="e">
        <f t="shared" ref="M43:M71" si="15">10+J43-L43-I43</f>
        <v>#DIV/0!</v>
      </c>
      <c r="N43" s="1" t="e">
        <f t="shared" si="12"/>
        <v>#DIV/0!</v>
      </c>
    </row>
    <row r="44" spans="1:14" x14ac:dyDescent="0.25">
      <c r="A44" s="1">
        <f t="shared" si="9"/>
        <v>0</v>
      </c>
      <c r="B44" s="1">
        <f t="shared" si="9"/>
        <v>0</v>
      </c>
      <c r="C44" s="1"/>
      <c r="D44" s="1"/>
      <c r="E44" s="1"/>
      <c r="F44" s="1"/>
      <c r="G44" s="1"/>
      <c r="H44" s="1"/>
      <c r="I44" s="1"/>
      <c r="J44" s="1" t="e">
        <f t="shared" si="13"/>
        <v>#DIV/0!</v>
      </c>
      <c r="K44" s="1" t="e">
        <f t="shared" si="14"/>
        <v>#NUM!</v>
      </c>
      <c r="L44" s="55" t="e">
        <f t="shared" si="10"/>
        <v>#NUM!</v>
      </c>
      <c r="M44" s="1" t="e">
        <f t="shared" si="15"/>
        <v>#DIV/0!</v>
      </c>
      <c r="N44" s="1" t="e">
        <f t="shared" si="12"/>
        <v>#DIV/0!</v>
      </c>
    </row>
    <row r="45" spans="1:14" x14ac:dyDescent="0.25">
      <c r="A45" s="1">
        <f t="shared" si="9"/>
        <v>0</v>
      </c>
      <c r="B45" s="1">
        <f t="shared" si="9"/>
        <v>0</v>
      </c>
      <c r="C45" s="1"/>
      <c r="D45" s="1"/>
      <c r="E45" s="1"/>
      <c r="F45" s="1"/>
      <c r="G45" s="1"/>
      <c r="H45" s="1"/>
      <c r="I45" s="1"/>
      <c r="J45" s="1" t="e">
        <f t="shared" si="13"/>
        <v>#DIV/0!</v>
      </c>
      <c r="K45" s="1" t="e">
        <f t="shared" si="14"/>
        <v>#NUM!</v>
      </c>
      <c r="L45" s="55" t="e">
        <f t="shared" si="10"/>
        <v>#NUM!</v>
      </c>
      <c r="M45" s="1" t="e">
        <f t="shared" si="15"/>
        <v>#DIV/0!</v>
      </c>
      <c r="N45" s="1" t="e">
        <f t="shared" si="12"/>
        <v>#DIV/0!</v>
      </c>
    </row>
    <row r="46" spans="1:14" x14ac:dyDescent="0.25">
      <c r="A46" s="1">
        <f t="shared" si="9"/>
        <v>0</v>
      </c>
      <c r="B46" s="1">
        <f t="shared" si="9"/>
        <v>0</v>
      </c>
      <c r="C46" s="1"/>
      <c r="D46" s="1"/>
      <c r="E46" s="1"/>
      <c r="F46" s="1"/>
      <c r="G46" s="1"/>
      <c r="H46" s="1"/>
      <c r="I46" s="1"/>
      <c r="J46" s="1" t="e">
        <f t="shared" si="13"/>
        <v>#DIV/0!</v>
      </c>
      <c r="K46" s="1" t="e">
        <f t="shared" si="14"/>
        <v>#NUM!</v>
      </c>
      <c r="L46" s="55" t="e">
        <f t="shared" si="10"/>
        <v>#NUM!</v>
      </c>
      <c r="M46" s="1" t="e">
        <f t="shared" si="15"/>
        <v>#DIV/0!</v>
      </c>
      <c r="N46" s="1" t="e">
        <f t="shared" si="12"/>
        <v>#DIV/0!</v>
      </c>
    </row>
    <row r="47" spans="1:14" x14ac:dyDescent="0.25">
      <c r="A47" s="1">
        <f t="shared" si="9"/>
        <v>0</v>
      </c>
      <c r="B47" s="1">
        <f t="shared" si="9"/>
        <v>0</v>
      </c>
      <c r="C47" s="1"/>
      <c r="D47" s="1"/>
      <c r="E47" s="1"/>
      <c r="F47" s="1"/>
      <c r="G47" s="1"/>
      <c r="H47" s="1"/>
      <c r="I47" s="1"/>
      <c r="J47" s="1" t="e">
        <f t="shared" si="13"/>
        <v>#DIV/0!</v>
      </c>
      <c r="K47" s="1" t="e">
        <f t="shared" si="14"/>
        <v>#NUM!</v>
      </c>
      <c r="L47" s="55" t="e">
        <f t="shared" si="10"/>
        <v>#NUM!</v>
      </c>
      <c r="M47" s="1" t="e">
        <f t="shared" si="15"/>
        <v>#DIV/0!</v>
      </c>
      <c r="N47" s="1" t="e">
        <f t="shared" si="12"/>
        <v>#DIV/0!</v>
      </c>
    </row>
    <row r="48" spans="1:14" x14ac:dyDescent="0.25">
      <c r="A48" s="1">
        <f t="shared" si="9"/>
        <v>0</v>
      </c>
      <c r="B48" s="1">
        <f t="shared" si="9"/>
        <v>0</v>
      </c>
      <c r="C48" s="1"/>
      <c r="D48" s="1"/>
      <c r="E48" s="1"/>
      <c r="F48" s="1"/>
      <c r="G48" s="1"/>
      <c r="H48" s="1"/>
      <c r="I48" s="1"/>
      <c r="J48" s="1" t="e">
        <f t="shared" si="13"/>
        <v>#DIV/0!</v>
      </c>
      <c r="K48" s="1" t="e">
        <f t="shared" si="14"/>
        <v>#NUM!</v>
      </c>
      <c r="L48" s="55" t="e">
        <f t="shared" si="10"/>
        <v>#NUM!</v>
      </c>
      <c r="M48" s="1" t="e">
        <f t="shared" si="15"/>
        <v>#DIV/0!</v>
      </c>
      <c r="N48" s="1" t="e">
        <f t="shared" si="12"/>
        <v>#DIV/0!</v>
      </c>
    </row>
    <row r="49" spans="1:14" x14ac:dyDescent="0.25">
      <c r="A49" s="1">
        <f t="shared" si="9"/>
        <v>0</v>
      </c>
      <c r="B49" s="1">
        <f t="shared" si="9"/>
        <v>0</v>
      </c>
      <c r="C49" s="1"/>
      <c r="D49" s="1"/>
      <c r="E49" s="1"/>
      <c r="F49" s="1"/>
      <c r="G49" s="1"/>
      <c r="H49" s="1"/>
      <c r="I49" s="1"/>
      <c r="J49" s="1" t="e">
        <f t="shared" si="13"/>
        <v>#DIV/0!</v>
      </c>
      <c r="K49" s="1" t="e">
        <f t="shared" si="14"/>
        <v>#NUM!</v>
      </c>
      <c r="L49" s="55" t="e">
        <f t="shared" si="10"/>
        <v>#NUM!</v>
      </c>
      <c r="M49" s="1" t="e">
        <f t="shared" si="15"/>
        <v>#DIV/0!</v>
      </c>
      <c r="N49" s="1" t="e">
        <f t="shared" si="12"/>
        <v>#DIV/0!</v>
      </c>
    </row>
    <row r="50" spans="1:14" x14ac:dyDescent="0.25">
      <c r="A50" s="1">
        <f t="shared" si="9"/>
        <v>0</v>
      </c>
      <c r="B50" s="1">
        <f t="shared" si="9"/>
        <v>0</v>
      </c>
      <c r="C50" s="1"/>
      <c r="D50" s="1"/>
      <c r="E50" s="1"/>
      <c r="F50" s="1"/>
      <c r="G50" s="1"/>
      <c r="H50" s="1"/>
      <c r="I50" s="1"/>
      <c r="J50" s="1" t="e">
        <f t="shared" si="13"/>
        <v>#DIV/0!</v>
      </c>
      <c r="K50" s="1" t="e">
        <f t="shared" si="14"/>
        <v>#NUM!</v>
      </c>
      <c r="L50" s="55" t="e">
        <f t="shared" si="10"/>
        <v>#NUM!</v>
      </c>
      <c r="M50" s="1" t="e">
        <f t="shared" si="15"/>
        <v>#DIV/0!</v>
      </c>
      <c r="N50" s="1" t="e">
        <f t="shared" si="12"/>
        <v>#DIV/0!</v>
      </c>
    </row>
    <row r="51" spans="1:14" x14ac:dyDescent="0.25">
      <c r="A51" s="1">
        <f t="shared" si="9"/>
        <v>0</v>
      </c>
      <c r="B51" s="1">
        <f t="shared" si="9"/>
        <v>0</v>
      </c>
      <c r="C51" s="1"/>
      <c r="D51" s="1"/>
      <c r="E51" s="1"/>
      <c r="F51" s="1"/>
      <c r="G51" s="1"/>
      <c r="H51" s="1"/>
      <c r="I51" s="1"/>
      <c r="J51" s="1" t="e">
        <f t="shared" si="13"/>
        <v>#DIV/0!</v>
      </c>
      <c r="K51" s="1" t="e">
        <f t="shared" si="14"/>
        <v>#NUM!</v>
      </c>
      <c r="L51" s="55" t="e">
        <f t="shared" si="10"/>
        <v>#NUM!</v>
      </c>
      <c r="M51" s="1" t="e">
        <f t="shared" si="15"/>
        <v>#DIV/0!</v>
      </c>
      <c r="N51" s="1" t="e">
        <f t="shared" si="12"/>
        <v>#DIV/0!</v>
      </c>
    </row>
    <row r="52" spans="1:14" x14ac:dyDescent="0.25">
      <c r="A52" s="1">
        <f t="shared" si="9"/>
        <v>0</v>
      </c>
      <c r="B52" s="1">
        <f t="shared" si="9"/>
        <v>0</v>
      </c>
      <c r="C52" s="1"/>
      <c r="D52" s="1"/>
      <c r="E52" s="1"/>
      <c r="F52" s="1"/>
      <c r="G52" s="1"/>
      <c r="H52" s="1"/>
      <c r="I52" s="1"/>
      <c r="J52" s="1" t="e">
        <f t="shared" si="13"/>
        <v>#DIV/0!</v>
      </c>
      <c r="K52" s="1" t="e">
        <f t="shared" si="14"/>
        <v>#NUM!</v>
      </c>
      <c r="L52" s="55" t="e">
        <f t="shared" si="10"/>
        <v>#NUM!</v>
      </c>
      <c r="M52" s="1" t="e">
        <f t="shared" si="15"/>
        <v>#DIV/0!</v>
      </c>
      <c r="N52" s="1" t="e">
        <f t="shared" si="12"/>
        <v>#DIV/0!</v>
      </c>
    </row>
    <row r="53" spans="1:14" x14ac:dyDescent="0.25">
      <c r="A53" s="1">
        <f t="shared" si="9"/>
        <v>0</v>
      </c>
      <c r="B53" s="1">
        <f t="shared" si="9"/>
        <v>0</v>
      </c>
      <c r="C53" s="1"/>
      <c r="D53" s="1"/>
      <c r="E53" s="1"/>
      <c r="F53" s="1"/>
      <c r="G53" s="1"/>
      <c r="H53" s="1"/>
      <c r="I53" s="1"/>
      <c r="J53" s="1" t="e">
        <f t="shared" si="13"/>
        <v>#DIV/0!</v>
      </c>
      <c r="K53" s="1" t="e">
        <f t="shared" si="14"/>
        <v>#NUM!</v>
      </c>
      <c r="L53" s="55" t="e">
        <f t="shared" si="10"/>
        <v>#NUM!</v>
      </c>
      <c r="M53" s="1" t="e">
        <f t="shared" si="15"/>
        <v>#DIV/0!</v>
      </c>
      <c r="N53" s="1" t="e">
        <f t="shared" si="12"/>
        <v>#DIV/0!</v>
      </c>
    </row>
    <row r="54" spans="1:14" x14ac:dyDescent="0.25">
      <c r="A54" s="1">
        <f t="shared" si="9"/>
        <v>0</v>
      </c>
      <c r="B54" s="1">
        <f t="shared" si="9"/>
        <v>0</v>
      </c>
      <c r="C54" s="1"/>
      <c r="D54" s="1"/>
      <c r="E54" s="1"/>
      <c r="F54" s="1"/>
      <c r="G54" s="1"/>
      <c r="H54" s="1"/>
      <c r="I54" s="1"/>
      <c r="J54" s="1" t="e">
        <f t="shared" si="13"/>
        <v>#DIV/0!</v>
      </c>
      <c r="K54" s="1" t="e">
        <f t="shared" si="14"/>
        <v>#NUM!</v>
      </c>
      <c r="L54" s="55" t="e">
        <f t="shared" si="10"/>
        <v>#NUM!</v>
      </c>
      <c r="M54" s="1" t="e">
        <f t="shared" si="15"/>
        <v>#DIV/0!</v>
      </c>
      <c r="N54" s="1" t="e">
        <f t="shared" si="12"/>
        <v>#DIV/0!</v>
      </c>
    </row>
    <row r="55" spans="1:14" x14ac:dyDescent="0.25">
      <c r="A55" s="1">
        <f t="shared" si="9"/>
        <v>0</v>
      </c>
      <c r="B55" s="1">
        <f t="shared" si="9"/>
        <v>0</v>
      </c>
      <c r="C55" s="1"/>
      <c r="D55" s="1"/>
      <c r="E55" s="1"/>
      <c r="F55" s="1"/>
      <c r="G55" s="1"/>
      <c r="H55" s="1"/>
      <c r="I55" s="1"/>
      <c r="J55" s="1" t="e">
        <f t="shared" si="13"/>
        <v>#DIV/0!</v>
      </c>
      <c r="K55" s="1" t="e">
        <f t="shared" si="14"/>
        <v>#NUM!</v>
      </c>
      <c r="L55" s="55" t="e">
        <f t="shared" si="10"/>
        <v>#NUM!</v>
      </c>
      <c r="M55" s="1" t="e">
        <f t="shared" si="15"/>
        <v>#DIV/0!</v>
      </c>
      <c r="N55" s="1" t="e">
        <f t="shared" si="12"/>
        <v>#DIV/0!</v>
      </c>
    </row>
    <row r="56" spans="1:14" x14ac:dyDescent="0.25">
      <c r="A56" s="1">
        <f t="shared" si="9"/>
        <v>0</v>
      </c>
      <c r="B56" s="1">
        <f t="shared" si="9"/>
        <v>0</v>
      </c>
      <c r="C56" s="1"/>
      <c r="D56" s="1"/>
      <c r="E56" s="1"/>
      <c r="F56" s="1"/>
      <c r="G56" s="1"/>
      <c r="H56" s="1"/>
      <c r="I56" s="1"/>
      <c r="J56" s="1" t="e">
        <f t="shared" si="13"/>
        <v>#DIV/0!</v>
      </c>
      <c r="K56" s="1" t="e">
        <f t="shared" si="14"/>
        <v>#NUM!</v>
      </c>
      <c r="L56" s="55" t="e">
        <f t="shared" si="10"/>
        <v>#NUM!</v>
      </c>
      <c r="M56" s="1" t="e">
        <f t="shared" si="15"/>
        <v>#DIV/0!</v>
      </c>
      <c r="N56" s="1" t="e">
        <f t="shared" si="12"/>
        <v>#DIV/0!</v>
      </c>
    </row>
    <row r="57" spans="1:14" x14ac:dyDescent="0.25">
      <c r="A57" s="1">
        <f t="shared" si="9"/>
        <v>0</v>
      </c>
      <c r="B57" s="1">
        <f t="shared" si="9"/>
        <v>0</v>
      </c>
      <c r="C57" s="1"/>
      <c r="D57" s="1"/>
      <c r="E57" s="1"/>
      <c r="F57" s="1"/>
      <c r="G57" s="1"/>
      <c r="H57" s="1"/>
      <c r="I57" s="1"/>
      <c r="J57" s="1" t="e">
        <f t="shared" si="13"/>
        <v>#DIV/0!</v>
      </c>
      <c r="K57" s="1" t="e">
        <f t="shared" si="14"/>
        <v>#NUM!</v>
      </c>
      <c r="L57" s="55" t="e">
        <f t="shared" si="10"/>
        <v>#NUM!</v>
      </c>
      <c r="M57" s="1" t="e">
        <f t="shared" si="15"/>
        <v>#DIV/0!</v>
      </c>
      <c r="N57" s="1" t="e">
        <f t="shared" si="12"/>
        <v>#DIV/0!</v>
      </c>
    </row>
    <row r="58" spans="1:14" x14ac:dyDescent="0.25">
      <c r="A58" s="1">
        <f t="shared" si="9"/>
        <v>0</v>
      </c>
      <c r="B58" s="1">
        <f t="shared" si="9"/>
        <v>0</v>
      </c>
      <c r="C58" s="1"/>
      <c r="D58" s="1"/>
      <c r="E58" s="1"/>
      <c r="F58" s="1"/>
      <c r="G58" s="1"/>
      <c r="H58" s="1"/>
      <c r="I58" s="1"/>
      <c r="J58" s="1" t="e">
        <f t="shared" si="13"/>
        <v>#DIV/0!</v>
      </c>
      <c r="K58" s="1" t="e">
        <f t="shared" si="14"/>
        <v>#NUM!</v>
      </c>
      <c r="L58" s="55" t="e">
        <f t="shared" si="10"/>
        <v>#NUM!</v>
      </c>
      <c r="M58" s="1" t="e">
        <f t="shared" si="15"/>
        <v>#DIV/0!</v>
      </c>
      <c r="N58" s="1" t="e">
        <f t="shared" si="12"/>
        <v>#DIV/0!</v>
      </c>
    </row>
    <row r="59" spans="1:14" x14ac:dyDescent="0.25">
      <c r="A59" s="1">
        <f t="shared" si="9"/>
        <v>0</v>
      </c>
      <c r="B59" s="1">
        <f t="shared" si="9"/>
        <v>0</v>
      </c>
      <c r="C59" s="1"/>
      <c r="D59" s="1"/>
      <c r="E59" s="1"/>
      <c r="F59" s="1"/>
      <c r="G59" s="1"/>
      <c r="H59" s="1"/>
      <c r="I59" s="1"/>
      <c r="J59" s="1" t="e">
        <f t="shared" si="13"/>
        <v>#DIV/0!</v>
      </c>
      <c r="K59" s="1" t="e">
        <f t="shared" si="14"/>
        <v>#NUM!</v>
      </c>
      <c r="L59" s="55" t="e">
        <f t="shared" si="10"/>
        <v>#NUM!</v>
      </c>
      <c r="M59" s="1" t="e">
        <f t="shared" si="15"/>
        <v>#DIV/0!</v>
      </c>
      <c r="N59" s="1" t="e">
        <f t="shared" si="12"/>
        <v>#DIV/0!</v>
      </c>
    </row>
    <row r="60" spans="1:14" x14ac:dyDescent="0.25">
      <c r="A60" s="1">
        <f t="shared" si="9"/>
        <v>0</v>
      </c>
      <c r="B60" s="1">
        <f t="shared" si="9"/>
        <v>0</v>
      </c>
      <c r="C60" s="1"/>
      <c r="D60" s="1"/>
      <c r="E60" s="1"/>
      <c r="F60" s="1"/>
      <c r="G60" s="1"/>
      <c r="H60" s="1"/>
      <c r="I60" s="1"/>
      <c r="J60" s="1" t="e">
        <f t="shared" si="13"/>
        <v>#DIV/0!</v>
      </c>
      <c r="K60" s="1" t="e">
        <f t="shared" si="14"/>
        <v>#NUM!</v>
      </c>
      <c r="L60" s="55" t="e">
        <f t="shared" si="10"/>
        <v>#NUM!</v>
      </c>
      <c r="M60" s="1" t="e">
        <f t="shared" si="15"/>
        <v>#DIV/0!</v>
      </c>
      <c r="N60" s="1" t="e">
        <f t="shared" si="12"/>
        <v>#DIV/0!</v>
      </c>
    </row>
    <row r="61" spans="1:14" x14ac:dyDescent="0.25">
      <c r="A61" s="1">
        <f t="shared" si="9"/>
        <v>0</v>
      </c>
      <c r="B61" s="1">
        <f t="shared" si="9"/>
        <v>0</v>
      </c>
      <c r="C61" s="1"/>
      <c r="D61" s="1"/>
      <c r="E61" s="1"/>
      <c r="F61" s="1"/>
      <c r="G61" s="1"/>
      <c r="H61" s="1"/>
      <c r="I61" s="1"/>
      <c r="J61" s="1" t="e">
        <f t="shared" si="13"/>
        <v>#DIV/0!</v>
      </c>
      <c r="K61" s="1" t="e">
        <f t="shared" si="14"/>
        <v>#NUM!</v>
      </c>
      <c r="L61" s="55" t="e">
        <f t="shared" si="10"/>
        <v>#NUM!</v>
      </c>
      <c r="M61" s="1" t="e">
        <f t="shared" si="15"/>
        <v>#DIV/0!</v>
      </c>
      <c r="N61" s="1" t="e">
        <f t="shared" si="12"/>
        <v>#DIV/0!</v>
      </c>
    </row>
    <row r="62" spans="1:14" x14ac:dyDescent="0.25">
      <c r="A62" s="1">
        <f t="shared" si="9"/>
        <v>0</v>
      </c>
      <c r="B62" s="1">
        <f t="shared" si="9"/>
        <v>0</v>
      </c>
      <c r="C62" s="1"/>
      <c r="D62" s="1"/>
      <c r="E62" s="1"/>
      <c r="F62" s="1"/>
      <c r="G62" s="1"/>
      <c r="H62" s="1"/>
      <c r="I62" s="1"/>
      <c r="J62" s="1" t="e">
        <f t="shared" ref="J62:J71" si="16">AVERAGE(C62,D62)</f>
        <v>#DIV/0!</v>
      </c>
      <c r="K62" s="1" t="e">
        <f t="shared" ref="K62:K71" si="17">MEDIAN(E62,F62,G62,H62)</f>
        <v>#NUM!</v>
      </c>
      <c r="L62" s="55" t="e">
        <f t="shared" si="10"/>
        <v>#NUM!</v>
      </c>
      <c r="M62" s="1" t="e">
        <f t="shared" si="15"/>
        <v>#DIV/0!</v>
      </c>
      <c r="N62" s="1" t="e">
        <f t="shared" ref="N62:N71" si="18">RANK(M62,$M$42:$M$61)</f>
        <v>#DIV/0!</v>
      </c>
    </row>
    <row r="63" spans="1:14" x14ac:dyDescent="0.25">
      <c r="A63" s="1">
        <f t="shared" si="9"/>
        <v>0</v>
      </c>
      <c r="B63" s="1">
        <f t="shared" si="9"/>
        <v>0</v>
      </c>
      <c r="C63" s="1"/>
      <c r="D63" s="1"/>
      <c r="E63" s="1"/>
      <c r="F63" s="1"/>
      <c r="G63" s="1"/>
      <c r="H63" s="1"/>
      <c r="I63" s="1"/>
      <c r="J63" s="1" t="e">
        <f t="shared" si="16"/>
        <v>#DIV/0!</v>
      </c>
      <c r="K63" s="1" t="e">
        <f t="shared" si="17"/>
        <v>#NUM!</v>
      </c>
      <c r="L63" s="55" t="e">
        <f t="shared" si="10"/>
        <v>#NUM!</v>
      </c>
      <c r="M63" s="1" t="e">
        <f t="shared" si="15"/>
        <v>#DIV/0!</v>
      </c>
      <c r="N63" s="1" t="e">
        <f t="shared" si="18"/>
        <v>#DIV/0!</v>
      </c>
    </row>
    <row r="64" spans="1:14" x14ac:dyDescent="0.25">
      <c r="A64" s="1">
        <f t="shared" si="9"/>
        <v>0</v>
      </c>
      <c r="B64" s="1">
        <f t="shared" si="9"/>
        <v>0</v>
      </c>
      <c r="C64" s="1"/>
      <c r="D64" s="1"/>
      <c r="E64" s="1"/>
      <c r="F64" s="1"/>
      <c r="G64" s="1"/>
      <c r="H64" s="1"/>
      <c r="I64" s="1"/>
      <c r="J64" s="1" t="e">
        <f t="shared" si="16"/>
        <v>#DIV/0!</v>
      </c>
      <c r="K64" s="1" t="e">
        <f t="shared" si="17"/>
        <v>#NUM!</v>
      </c>
      <c r="L64" s="55" t="e">
        <f t="shared" si="10"/>
        <v>#NUM!</v>
      </c>
      <c r="M64" s="1" t="e">
        <f t="shared" si="15"/>
        <v>#DIV/0!</v>
      </c>
      <c r="N64" s="1" t="e">
        <f t="shared" si="18"/>
        <v>#DIV/0!</v>
      </c>
    </row>
    <row r="65" spans="1:14" x14ac:dyDescent="0.25">
      <c r="A65" s="1">
        <f t="shared" si="9"/>
        <v>0</v>
      </c>
      <c r="B65" s="1">
        <f t="shared" si="9"/>
        <v>0</v>
      </c>
      <c r="C65" s="1"/>
      <c r="D65" s="1"/>
      <c r="E65" s="1"/>
      <c r="F65" s="1"/>
      <c r="G65" s="1"/>
      <c r="H65" s="1"/>
      <c r="I65" s="1"/>
      <c r="J65" s="1" t="e">
        <f t="shared" si="16"/>
        <v>#DIV/0!</v>
      </c>
      <c r="K65" s="1" t="e">
        <f t="shared" si="17"/>
        <v>#NUM!</v>
      </c>
      <c r="L65" s="55" t="e">
        <f t="shared" si="10"/>
        <v>#NUM!</v>
      </c>
      <c r="M65" s="1" t="e">
        <f t="shared" si="15"/>
        <v>#DIV/0!</v>
      </c>
      <c r="N65" s="1" t="e">
        <f t="shared" si="18"/>
        <v>#DIV/0!</v>
      </c>
    </row>
    <row r="66" spans="1:14" x14ac:dyDescent="0.25">
      <c r="A66" s="1">
        <f t="shared" si="9"/>
        <v>0</v>
      </c>
      <c r="B66" s="1">
        <f t="shared" si="9"/>
        <v>0</v>
      </c>
      <c r="C66" s="1"/>
      <c r="D66" s="1"/>
      <c r="E66" s="1"/>
      <c r="F66" s="1"/>
      <c r="G66" s="1"/>
      <c r="H66" s="1"/>
      <c r="I66" s="1"/>
      <c r="J66" s="1" t="e">
        <f t="shared" si="16"/>
        <v>#DIV/0!</v>
      </c>
      <c r="K66" s="1" t="e">
        <f t="shared" si="17"/>
        <v>#NUM!</v>
      </c>
      <c r="L66" s="55" t="e">
        <f t="shared" si="10"/>
        <v>#NUM!</v>
      </c>
      <c r="M66" s="1" t="e">
        <f t="shared" si="15"/>
        <v>#DIV/0!</v>
      </c>
      <c r="N66" s="1" t="e">
        <f t="shared" si="18"/>
        <v>#DIV/0!</v>
      </c>
    </row>
    <row r="67" spans="1:14" x14ac:dyDescent="0.25">
      <c r="A67" s="1">
        <f t="shared" si="9"/>
        <v>0</v>
      </c>
      <c r="B67" s="1">
        <f t="shared" si="9"/>
        <v>0</v>
      </c>
      <c r="C67" s="1"/>
      <c r="D67" s="1"/>
      <c r="E67" s="1"/>
      <c r="F67" s="1"/>
      <c r="G67" s="1"/>
      <c r="H67" s="1"/>
      <c r="I67" s="1"/>
      <c r="J67" s="1" t="e">
        <f t="shared" si="16"/>
        <v>#DIV/0!</v>
      </c>
      <c r="K67" s="1" t="e">
        <f t="shared" si="17"/>
        <v>#NUM!</v>
      </c>
      <c r="L67" s="55" t="e">
        <f t="shared" si="10"/>
        <v>#NUM!</v>
      </c>
      <c r="M67" s="1" t="e">
        <f t="shared" si="15"/>
        <v>#DIV/0!</v>
      </c>
      <c r="N67" s="1" t="e">
        <f t="shared" si="18"/>
        <v>#DIV/0!</v>
      </c>
    </row>
    <row r="68" spans="1:14" x14ac:dyDescent="0.25">
      <c r="A68" s="1">
        <f t="shared" si="9"/>
        <v>0</v>
      </c>
      <c r="B68" s="1">
        <f t="shared" si="9"/>
        <v>0</v>
      </c>
      <c r="C68" s="1"/>
      <c r="D68" s="1"/>
      <c r="E68" s="1"/>
      <c r="F68" s="1"/>
      <c r="G68" s="1"/>
      <c r="H68" s="1"/>
      <c r="I68" s="1"/>
      <c r="J68" s="1" t="e">
        <f t="shared" si="16"/>
        <v>#DIV/0!</v>
      </c>
      <c r="K68" s="1" t="e">
        <f t="shared" si="17"/>
        <v>#NUM!</v>
      </c>
      <c r="L68" s="55" t="e">
        <f t="shared" si="10"/>
        <v>#NUM!</v>
      </c>
      <c r="M68" s="1" t="e">
        <f t="shared" si="15"/>
        <v>#DIV/0!</v>
      </c>
      <c r="N68" s="1" t="e">
        <f t="shared" si="18"/>
        <v>#DIV/0!</v>
      </c>
    </row>
    <row r="69" spans="1:14" x14ac:dyDescent="0.25">
      <c r="A69" s="1">
        <f t="shared" si="9"/>
        <v>0</v>
      </c>
      <c r="B69" s="1">
        <f t="shared" si="9"/>
        <v>0</v>
      </c>
      <c r="C69" s="1"/>
      <c r="D69" s="1"/>
      <c r="E69" s="1"/>
      <c r="F69" s="1"/>
      <c r="G69" s="1"/>
      <c r="H69" s="1"/>
      <c r="I69" s="1"/>
      <c r="J69" s="1" t="e">
        <f t="shared" si="16"/>
        <v>#DIV/0!</v>
      </c>
      <c r="K69" s="1" t="e">
        <f t="shared" si="17"/>
        <v>#NUM!</v>
      </c>
      <c r="L69" s="55" t="e">
        <f t="shared" si="10"/>
        <v>#NUM!</v>
      </c>
      <c r="M69" s="1" t="e">
        <f t="shared" si="15"/>
        <v>#DIV/0!</v>
      </c>
      <c r="N69" s="1" t="e">
        <f t="shared" si="18"/>
        <v>#DIV/0!</v>
      </c>
    </row>
    <row r="70" spans="1:14" x14ac:dyDescent="0.25">
      <c r="A70" s="1">
        <f t="shared" si="9"/>
        <v>0</v>
      </c>
      <c r="B70" s="1">
        <f t="shared" si="9"/>
        <v>0</v>
      </c>
      <c r="C70" s="1"/>
      <c r="D70" s="1"/>
      <c r="E70" s="1"/>
      <c r="F70" s="1"/>
      <c r="G70" s="1"/>
      <c r="H70" s="1"/>
      <c r="I70" s="1"/>
      <c r="J70" s="1" t="e">
        <f t="shared" si="16"/>
        <v>#DIV/0!</v>
      </c>
      <c r="K70" s="1" t="e">
        <f t="shared" si="17"/>
        <v>#NUM!</v>
      </c>
      <c r="L70" s="55" t="e">
        <f t="shared" si="10"/>
        <v>#NUM!</v>
      </c>
      <c r="M70" s="1" t="e">
        <f t="shared" si="15"/>
        <v>#DIV/0!</v>
      </c>
      <c r="N70" s="1" t="e">
        <f t="shared" si="18"/>
        <v>#DIV/0!</v>
      </c>
    </row>
    <row r="71" spans="1:14" x14ac:dyDescent="0.25">
      <c r="A71" s="1">
        <f t="shared" si="9"/>
        <v>0</v>
      </c>
      <c r="B71" s="1">
        <f t="shared" si="9"/>
        <v>0</v>
      </c>
      <c r="C71" s="1"/>
      <c r="D71" s="1"/>
      <c r="E71" s="1"/>
      <c r="F71" s="1"/>
      <c r="G71" s="1"/>
      <c r="H71" s="1"/>
      <c r="I71" s="1"/>
      <c r="J71" s="1" t="e">
        <f t="shared" si="16"/>
        <v>#DIV/0!</v>
      </c>
      <c r="K71" s="1" t="e">
        <f t="shared" si="17"/>
        <v>#NUM!</v>
      </c>
      <c r="L71" s="55" t="e">
        <f t="shared" si="10"/>
        <v>#NUM!</v>
      </c>
      <c r="M71" s="1" t="e">
        <f t="shared" si="15"/>
        <v>#DIV/0!</v>
      </c>
      <c r="N71" s="1" t="e">
        <f t="shared" si="18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"/>
  <sheetViews>
    <sheetView topLeftCell="A26" workbookViewId="0">
      <selection activeCell="J45" sqref="J45"/>
    </sheetView>
  </sheetViews>
  <sheetFormatPr defaultColWidth="10.875" defaultRowHeight="15.75" x14ac:dyDescent="0.25"/>
  <cols>
    <col min="1" max="1" width="22.375" style="7" customWidth="1"/>
    <col min="2" max="2" width="6.5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86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72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55" t="s">
        <v>149</v>
      </c>
      <c r="B8" s="55" t="s">
        <v>141</v>
      </c>
      <c r="C8" s="71">
        <v>1</v>
      </c>
      <c r="D8" s="71"/>
      <c r="E8" s="71">
        <v>2.2000000000000002</v>
      </c>
      <c r="F8" s="71"/>
      <c r="G8" s="71"/>
      <c r="H8" s="71"/>
      <c r="I8" s="71">
        <v>0.5</v>
      </c>
      <c r="J8" s="70">
        <f>AVERAGE(C8,D8)</f>
        <v>1</v>
      </c>
      <c r="K8" s="70">
        <f>AVERAGE(E8,F8)</f>
        <v>2.2000000000000002</v>
      </c>
      <c r="L8" s="71">
        <f t="shared" ref="L8:L17" si="0">IF(K8&gt;10,10,K8)</f>
        <v>2.2000000000000002</v>
      </c>
      <c r="M8" s="69">
        <f t="shared" ref="M8" si="1">10+J8-L8-I8</f>
        <v>8.3000000000000007</v>
      </c>
      <c r="N8" s="73">
        <f t="shared" ref="N8:N17" si="2">RANK(M8,$M$8:$M$17)</f>
        <v>9</v>
      </c>
    </row>
    <row r="9" spans="1:14" x14ac:dyDescent="0.25">
      <c r="A9" s="1" t="s">
        <v>150</v>
      </c>
      <c r="B9" s="1" t="s">
        <v>141</v>
      </c>
      <c r="C9" s="70">
        <v>0</v>
      </c>
      <c r="D9" s="70"/>
      <c r="E9" s="70">
        <v>10</v>
      </c>
      <c r="F9" s="70"/>
      <c r="G9" s="70"/>
      <c r="H9" s="70"/>
      <c r="I9" s="70"/>
      <c r="J9" s="70">
        <f t="shared" ref="J9:J17" si="3">AVERAGE(C9,D9)</f>
        <v>0</v>
      </c>
      <c r="K9" s="70">
        <f t="shared" ref="K9:K17" si="4">AVERAGE(E9,F9)</f>
        <v>10</v>
      </c>
      <c r="L9" s="71">
        <f t="shared" si="0"/>
        <v>10</v>
      </c>
      <c r="M9" s="69">
        <f t="shared" ref="M9:M17" si="5">10+J9-L9-I9</f>
        <v>0</v>
      </c>
      <c r="N9" s="73">
        <f t="shared" si="2"/>
        <v>10</v>
      </c>
    </row>
    <row r="10" spans="1:14" x14ac:dyDescent="0.25">
      <c r="A10" s="1" t="s">
        <v>151</v>
      </c>
      <c r="B10" s="1" t="s">
        <v>152</v>
      </c>
      <c r="C10" s="70">
        <v>0.9</v>
      </c>
      <c r="D10" s="70"/>
      <c r="E10" s="70">
        <v>2.1</v>
      </c>
      <c r="F10" s="70"/>
      <c r="G10" s="70"/>
      <c r="H10" s="70"/>
      <c r="I10" s="70"/>
      <c r="J10" s="70">
        <f t="shared" si="3"/>
        <v>0.9</v>
      </c>
      <c r="K10" s="70">
        <f t="shared" si="4"/>
        <v>2.1</v>
      </c>
      <c r="L10" s="71">
        <f t="shared" si="0"/>
        <v>2.1</v>
      </c>
      <c r="M10" s="69">
        <f t="shared" si="5"/>
        <v>8.8000000000000007</v>
      </c>
      <c r="N10" s="73">
        <f t="shared" si="2"/>
        <v>3</v>
      </c>
    </row>
    <row r="11" spans="1:14" x14ac:dyDescent="0.25">
      <c r="A11" s="1" t="s">
        <v>153</v>
      </c>
      <c r="B11" s="1" t="s">
        <v>141</v>
      </c>
      <c r="C11" s="70">
        <v>1</v>
      </c>
      <c r="D11" s="70"/>
      <c r="E11" s="70">
        <v>2.2999999999999998</v>
      </c>
      <c r="F11" s="70"/>
      <c r="G11" s="70"/>
      <c r="H11" s="70"/>
      <c r="I11" s="70"/>
      <c r="J11" s="70">
        <f t="shared" si="3"/>
        <v>1</v>
      </c>
      <c r="K11" s="70">
        <f t="shared" si="4"/>
        <v>2.2999999999999998</v>
      </c>
      <c r="L11" s="71">
        <f t="shared" si="0"/>
        <v>2.2999999999999998</v>
      </c>
      <c r="M11" s="69">
        <f t="shared" si="5"/>
        <v>8.6999999999999993</v>
      </c>
      <c r="N11" s="73">
        <f t="shared" si="2"/>
        <v>5</v>
      </c>
    </row>
    <row r="12" spans="1:14" x14ac:dyDescent="0.25">
      <c r="A12" s="1" t="s">
        <v>154</v>
      </c>
      <c r="B12" s="1" t="s">
        <v>141</v>
      </c>
      <c r="C12" s="70">
        <v>1.4</v>
      </c>
      <c r="D12" s="70"/>
      <c r="E12" s="70">
        <v>2.2000000000000002</v>
      </c>
      <c r="F12" s="70"/>
      <c r="G12" s="70"/>
      <c r="H12" s="70"/>
      <c r="I12" s="70"/>
      <c r="J12" s="70">
        <f t="shared" si="3"/>
        <v>1.4</v>
      </c>
      <c r="K12" s="70">
        <f t="shared" si="4"/>
        <v>2.2000000000000002</v>
      </c>
      <c r="L12" s="71">
        <f t="shared" si="0"/>
        <v>2.2000000000000002</v>
      </c>
      <c r="M12" s="69">
        <f t="shared" si="5"/>
        <v>9.1999999999999993</v>
      </c>
      <c r="N12" s="73">
        <f t="shared" si="2"/>
        <v>1</v>
      </c>
    </row>
    <row r="13" spans="1:14" x14ac:dyDescent="0.25">
      <c r="A13" s="1" t="s">
        <v>155</v>
      </c>
      <c r="B13" s="1" t="s">
        <v>152</v>
      </c>
      <c r="C13" s="70">
        <v>1</v>
      </c>
      <c r="D13" s="70"/>
      <c r="E13" s="70">
        <v>2.2000000000000002</v>
      </c>
      <c r="F13" s="70"/>
      <c r="G13" s="70"/>
      <c r="H13" s="70"/>
      <c r="I13" s="70"/>
      <c r="J13" s="70">
        <f t="shared" si="3"/>
        <v>1</v>
      </c>
      <c r="K13" s="70">
        <f t="shared" si="4"/>
        <v>2.2000000000000002</v>
      </c>
      <c r="L13" s="71">
        <f t="shared" si="0"/>
        <v>2.2000000000000002</v>
      </c>
      <c r="M13" s="69">
        <f t="shared" si="5"/>
        <v>8.8000000000000007</v>
      </c>
      <c r="N13" s="73">
        <f t="shared" si="2"/>
        <v>3</v>
      </c>
    </row>
    <row r="14" spans="1:14" x14ac:dyDescent="0.25">
      <c r="A14" s="1" t="s">
        <v>156</v>
      </c>
      <c r="B14" s="1" t="s">
        <v>141</v>
      </c>
      <c r="C14" s="70">
        <v>1.2</v>
      </c>
      <c r="D14" s="70"/>
      <c r="E14" s="70">
        <v>2.2999999999999998</v>
      </c>
      <c r="F14" s="70"/>
      <c r="G14" s="70"/>
      <c r="H14" s="70"/>
      <c r="I14" s="70"/>
      <c r="J14" s="70">
        <f t="shared" si="3"/>
        <v>1.2</v>
      </c>
      <c r="K14" s="70">
        <f t="shared" si="4"/>
        <v>2.2999999999999998</v>
      </c>
      <c r="L14" s="71">
        <f t="shared" si="0"/>
        <v>2.2999999999999998</v>
      </c>
      <c r="M14" s="69">
        <f t="shared" si="5"/>
        <v>8.8999999999999986</v>
      </c>
      <c r="N14" s="73">
        <f t="shared" si="2"/>
        <v>2</v>
      </c>
    </row>
    <row r="15" spans="1:14" x14ac:dyDescent="0.25">
      <c r="A15" s="1" t="s">
        <v>157</v>
      </c>
      <c r="B15" s="1" t="s">
        <v>141</v>
      </c>
      <c r="C15" s="70">
        <v>0.9</v>
      </c>
      <c r="D15" s="70"/>
      <c r="E15" s="70">
        <v>2.4</v>
      </c>
      <c r="F15" s="70"/>
      <c r="G15" s="70"/>
      <c r="H15" s="70"/>
      <c r="I15" s="70"/>
      <c r="J15" s="70">
        <f t="shared" si="3"/>
        <v>0.9</v>
      </c>
      <c r="K15" s="70">
        <f t="shared" si="4"/>
        <v>2.4</v>
      </c>
      <c r="L15" s="71">
        <f t="shared" si="0"/>
        <v>2.4</v>
      </c>
      <c r="M15" s="69">
        <f t="shared" si="5"/>
        <v>8.5</v>
      </c>
      <c r="N15" s="73">
        <f t="shared" si="2"/>
        <v>7</v>
      </c>
    </row>
    <row r="16" spans="1:14" x14ac:dyDescent="0.25">
      <c r="A16" s="1" t="s">
        <v>158</v>
      </c>
      <c r="B16" s="1" t="s">
        <v>152</v>
      </c>
      <c r="C16" s="70">
        <v>0.7</v>
      </c>
      <c r="D16" s="70"/>
      <c r="E16" s="70">
        <v>2.2000000000000002</v>
      </c>
      <c r="F16" s="70"/>
      <c r="G16" s="70"/>
      <c r="H16" s="70"/>
      <c r="I16" s="70"/>
      <c r="J16" s="70">
        <f t="shared" si="3"/>
        <v>0.7</v>
      </c>
      <c r="K16" s="70">
        <f t="shared" si="4"/>
        <v>2.2000000000000002</v>
      </c>
      <c r="L16" s="71">
        <f t="shared" si="0"/>
        <v>2.2000000000000002</v>
      </c>
      <c r="M16" s="69">
        <f t="shared" si="5"/>
        <v>8.5</v>
      </c>
      <c r="N16" s="73">
        <f t="shared" si="2"/>
        <v>7</v>
      </c>
    </row>
    <row r="17" spans="1:14" x14ac:dyDescent="0.25">
      <c r="A17" s="1" t="s">
        <v>159</v>
      </c>
      <c r="B17" s="1" t="s">
        <v>141</v>
      </c>
      <c r="C17" s="70">
        <v>1</v>
      </c>
      <c r="D17" s="70"/>
      <c r="E17" s="70">
        <v>2.2999999999999998</v>
      </c>
      <c r="F17" s="70"/>
      <c r="G17" s="70"/>
      <c r="H17" s="70"/>
      <c r="I17" s="70"/>
      <c r="J17" s="70">
        <f t="shared" si="3"/>
        <v>1</v>
      </c>
      <c r="K17" s="70">
        <f t="shared" si="4"/>
        <v>2.2999999999999998</v>
      </c>
      <c r="L17" s="71">
        <f t="shared" si="0"/>
        <v>2.2999999999999998</v>
      </c>
      <c r="M17" s="69">
        <f t="shared" si="5"/>
        <v>8.6999999999999993</v>
      </c>
      <c r="N17" s="73">
        <f t="shared" si="2"/>
        <v>5</v>
      </c>
    </row>
    <row r="20" spans="1:14" x14ac:dyDescent="0.25">
      <c r="A20" s="11" t="s">
        <v>73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4" x14ac:dyDescent="0.25">
      <c r="A21" s="5" t="s">
        <v>1</v>
      </c>
      <c r="B21" s="5" t="s">
        <v>93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10</v>
      </c>
      <c r="L21" s="5" t="s">
        <v>137</v>
      </c>
      <c r="M21" s="62" t="s">
        <v>138</v>
      </c>
      <c r="N21" s="5" t="s">
        <v>66</v>
      </c>
    </row>
    <row r="22" spans="1:14" x14ac:dyDescent="0.25">
      <c r="A22" s="55" t="str">
        <f t="shared" ref="A22:B31" si="6">A8</f>
        <v>Ruby Guthrie</v>
      </c>
      <c r="B22" s="55" t="str">
        <f t="shared" si="6"/>
        <v>GGI</v>
      </c>
      <c r="C22" s="55">
        <v>0.2</v>
      </c>
      <c r="D22" s="55"/>
      <c r="E22" s="55">
        <v>3.1</v>
      </c>
      <c r="F22" s="55"/>
      <c r="G22" s="55"/>
      <c r="H22" s="55"/>
      <c r="I22" s="55"/>
      <c r="J22" s="1">
        <f>AVERAGE(C22,D22)</f>
        <v>0.2</v>
      </c>
      <c r="K22" s="1">
        <f t="shared" ref="K22:K31" si="7">AVERAGE(E22,F22)</f>
        <v>3.1</v>
      </c>
      <c r="L22" s="55">
        <f t="shared" ref="L22:L31" si="8">IF(K22&gt;10,10,K22)</f>
        <v>3.1</v>
      </c>
      <c r="M22" s="1">
        <f t="shared" ref="M22" si="9">10+J22-L22-I22</f>
        <v>7.1</v>
      </c>
      <c r="N22" s="1">
        <f t="shared" ref="N22:N31" si="10">RANK(M22,$M$22:$M$31)</f>
        <v>2</v>
      </c>
    </row>
    <row r="23" spans="1:14" x14ac:dyDescent="0.25">
      <c r="A23" s="55" t="str">
        <f t="shared" si="6"/>
        <v>Mikayla Walsh</v>
      </c>
      <c r="B23" s="55" t="str">
        <f t="shared" si="6"/>
        <v>GGI</v>
      </c>
      <c r="C23" s="1">
        <v>0</v>
      </c>
      <c r="D23" s="1"/>
      <c r="E23" s="1">
        <v>10</v>
      </c>
      <c r="F23" s="1"/>
      <c r="G23" s="1"/>
      <c r="H23" s="1"/>
      <c r="I23" s="1"/>
      <c r="J23" s="1">
        <f t="shared" ref="J23:J31" si="11">AVERAGE(C23,D23)</f>
        <v>0</v>
      </c>
      <c r="K23" s="1">
        <f t="shared" si="7"/>
        <v>10</v>
      </c>
      <c r="L23" s="55">
        <f t="shared" si="8"/>
        <v>10</v>
      </c>
      <c r="M23" s="1">
        <f t="shared" ref="M23:M31" si="12">10+J23-L23-I23</f>
        <v>0</v>
      </c>
      <c r="N23" s="1">
        <f t="shared" si="10"/>
        <v>10</v>
      </c>
    </row>
    <row r="24" spans="1:14" x14ac:dyDescent="0.25">
      <c r="A24" s="55" t="str">
        <f t="shared" si="6"/>
        <v>Autumn McConnell</v>
      </c>
      <c r="B24" s="55" t="str">
        <f t="shared" si="6"/>
        <v>DGA</v>
      </c>
      <c r="C24" s="1">
        <v>0.1</v>
      </c>
      <c r="D24" s="1"/>
      <c r="E24" s="1">
        <v>3.2</v>
      </c>
      <c r="F24" s="1"/>
      <c r="G24" s="1"/>
      <c r="H24" s="1"/>
      <c r="I24" s="1"/>
      <c r="J24" s="1">
        <f t="shared" si="11"/>
        <v>0.1</v>
      </c>
      <c r="K24" s="1">
        <f t="shared" si="7"/>
        <v>3.2</v>
      </c>
      <c r="L24" s="55">
        <f t="shared" si="8"/>
        <v>3.2</v>
      </c>
      <c r="M24" s="1">
        <f t="shared" si="12"/>
        <v>6.8999999999999995</v>
      </c>
      <c r="N24" s="1">
        <f t="shared" si="10"/>
        <v>5</v>
      </c>
    </row>
    <row r="25" spans="1:14" x14ac:dyDescent="0.25">
      <c r="A25" s="55" t="str">
        <f t="shared" si="6"/>
        <v>Isobel Taylor</v>
      </c>
      <c r="B25" s="55" t="str">
        <f t="shared" si="6"/>
        <v>GGI</v>
      </c>
      <c r="C25" s="1">
        <v>0.1</v>
      </c>
      <c r="D25" s="1"/>
      <c r="E25" s="1">
        <v>3.4</v>
      </c>
      <c r="F25" s="1"/>
      <c r="G25" s="1"/>
      <c r="H25" s="1"/>
      <c r="I25" s="1"/>
      <c r="J25" s="1">
        <f t="shared" si="11"/>
        <v>0.1</v>
      </c>
      <c r="K25" s="1">
        <f t="shared" si="7"/>
        <v>3.4</v>
      </c>
      <c r="L25" s="55">
        <f t="shared" si="8"/>
        <v>3.4</v>
      </c>
      <c r="M25" s="1">
        <f t="shared" si="12"/>
        <v>6.6999999999999993</v>
      </c>
      <c r="N25" s="1">
        <f t="shared" si="10"/>
        <v>7</v>
      </c>
    </row>
    <row r="26" spans="1:14" x14ac:dyDescent="0.25">
      <c r="A26" s="55" t="str">
        <f t="shared" si="6"/>
        <v>Amelia Gillespie</v>
      </c>
      <c r="B26" s="55" t="str">
        <f t="shared" si="6"/>
        <v>GGI</v>
      </c>
      <c r="C26" s="1">
        <v>0.1</v>
      </c>
      <c r="D26" s="1"/>
      <c r="E26" s="1">
        <v>3</v>
      </c>
      <c r="F26" s="1"/>
      <c r="G26" s="1"/>
      <c r="H26" s="1"/>
      <c r="I26" s="1"/>
      <c r="J26" s="1">
        <f t="shared" si="11"/>
        <v>0.1</v>
      </c>
      <c r="K26" s="1">
        <f t="shared" si="7"/>
        <v>3</v>
      </c>
      <c r="L26" s="55">
        <f t="shared" si="8"/>
        <v>3</v>
      </c>
      <c r="M26" s="1">
        <f t="shared" si="12"/>
        <v>7.1</v>
      </c>
      <c r="N26" s="1">
        <f t="shared" si="10"/>
        <v>2</v>
      </c>
    </row>
    <row r="27" spans="1:14" x14ac:dyDescent="0.25">
      <c r="A27" s="55" t="str">
        <f t="shared" si="6"/>
        <v>Kate Miller</v>
      </c>
      <c r="B27" s="55" t="str">
        <f t="shared" si="6"/>
        <v>DGA</v>
      </c>
      <c r="C27" s="1">
        <v>0.2</v>
      </c>
      <c r="D27" s="1"/>
      <c r="E27" s="1">
        <v>2.8</v>
      </c>
      <c r="F27" s="1"/>
      <c r="G27" s="1"/>
      <c r="H27" s="1"/>
      <c r="I27" s="1"/>
      <c r="J27" s="1">
        <f t="shared" si="11"/>
        <v>0.2</v>
      </c>
      <c r="K27" s="1">
        <f t="shared" si="7"/>
        <v>2.8</v>
      </c>
      <c r="L27" s="55">
        <f t="shared" si="8"/>
        <v>2.8</v>
      </c>
      <c r="M27" s="1">
        <f t="shared" si="12"/>
        <v>7.3999999999999995</v>
      </c>
      <c r="N27" s="1">
        <f t="shared" si="10"/>
        <v>1</v>
      </c>
    </row>
    <row r="28" spans="1:14" x14ac:dyDescent="0.25">
      <c r="A28" s="55" t="str">
        <f t="shared" si="6"/>
        <v>Isabella Turner-Spessot</v>
      </c>
      <c r="B28" s="55" t="str">
        <f t="shared" si="6"/>
        <v>GGI</v>
      </c>
      <c r="C28" s="1">
        <v>0</v>
      </c>
      <c r="D28" s="1"/>
      <c r="E28" s="1">
        <v>3.1</v>
      </c>
      <c r="F28" s="1"/>
      <c r="G28" s="1"/>
      <c r="H28" s="1"/>
      <c r="I28" s="1"/>
      <c r="J28" s="1">
        <f t="shared" si="11"/>
        <v>0</v>
      </c>
      <c r="K28" s="1">
        <f t="shared" si="7"/>
        <v>3.1</v>
      </c>
      <c r="L28" s="55">
        <f t="shared" si="8"/>
        <v>3.1</v>
      </c>
      <c r="M28" s="1">
        <f t="shared" si="12"/>
        <v>6.9</v>
      </c>
      <c r="N28" s="1">
        <f t="shared" si="10"/>
        <v>4</v>
      </c>
    </row>
    <row r="29" spans="1:14" x14ac:dyDescent="0.25">
      <c r="A29" s="55" t="str">
        <f t="shared" si="6"/>
        <v>Sophie Pomeroy</v>
      </c>
      <c r="B29" s="55" t="str">
        <f t="shared" si="6"/>
        <v>GGI</v>
      </c>
      <c r="C29" s="1">
        <v>0</v>
      </c>
      <c r="D29" s="1"/>
      <c r="E29" s="1">
        <v>4</v>
      </c>
      <c r="F29" s="1"/>
      <c r="G29" s="1"/>
      <c r="H29" s="1"/>
      <c r="I29" s="1"/>
      <c r="J29" s="1">
        <f t="shared" si="11"/>
        <v>0</v>
      </c>
      <c r="K29" s="1">
        <f t="shared" si="7"/>
        <v>4</v>
      </c>
      <c r="L29" s="55">
        <f t="shared" si="8"/>
        <v>4</v>
      </c>
      <c r="M29" s="1">
        <f t="shared" si="12"/>
        <v>6</v>
      </c>
      <c r="N29" s="1">
        <f t="shared" si="10"/>
        <v>9</v>
      </c>
    </row>
    <row r="30" spans="1:14" x14ac:dyDescent="0.25">
      <c r="A30" s="55" t="str">
        <f t="shared" si="6"/>
        <v>Waimania Kawau</v>
      </c>
      <c r="B30" s="55" t="str">
        <f t="shared" si="6"/>
        <v>DGA</v>
      </c>
      <c r="C30" s="1">
        <v>0.1</v>
      </c>
      <c r="D30" s="1"/>
      <c r="E30" s="1">
        <v>3.4</v>
      </c>
      <c r="F30" s="1"/>
      <c r="G30" s="1"/>
      <c r="H30" s="1"/>
      <c r="I30" s="1"/>
      <c r="J30" s="1">
        <f t="shared" si="11"/>
        <v>0.1</v>
      </c>
      <c r="K30" s="1">
        <f t="shared" si="7"/>
        <v>3.4</v>
      </c>
      <c r="L30" s="55">
        <f t="shared" si="8"/>
        <v>3.4</v>
      </c>
      <c r="M30" s="1">
        <f t="shared" si="12"/>
        <v>6.6999999999999993</v>
      </c>
      <c r="N30" s="1">
        <f t="shared" si="10"/>
        <v>7</v>
      </c>
    </row>
    <row r="31" spans="1:14" x14ac:dyDescent="0.25">
      <c r="A31" s="55" t="str">
        <f t="shared" si="6"/>
        <v>Lilly Carter</v>
      </c>
      <c r="B31" s="55" t="str">
        <f t="shared" si="6"/>
        <v>GGI</v>
      </c>
      <c r="C31" s="1">
        <v>0.2</v>
      </c>
      <c r="D31" s="1"/>
      <c r="E31" s="1">
        <v>3.4</v>
      </c>
      <c r="F31" s="1"/>
      <c r="G31" s="1"/>
      <c r="H31" s="1"/>
      <c r="I31" s="1"/>
      <c r="J31" s="1">
        <f t="shared" si="11"/>
        <v>0.2</v>
      </c>
      <c r="K31" s="1">
        <f t="shared" si="7"/>
        <v>3.4</v>
      </c>
      <c r="L31" s="55">
        <f t="shared" si="8"/>
        <v>3.4</v>
      </c>
      <c r="M31" s="1">
        <f t="shared" si="12"/>
        <v>6.7999999999999989</v>
      </c>
      <c r="N31" s="1">
        <f t="shared" si="10"/>
        <v>6</v>
      </c>
    </row>
    <row r="32" spans="1:14" x14ac:dyDescent="0.25">
      <c r="A32" s="10"/>
      <c r="B32" s="10"/>
    </row>
    <row r="34" spans="1:14" x14ac:dyDescent="0.25">
      <c r="A34" s="11" t="s">
        <v>74</v>
      </c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4" x14ac:dyDescent="0.25">
      <c r="A35" s="5" t="s">
        <v>1</v>
      </c>
      <c r="B35" s="5" t="s">
        <v>93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5" t="s">
        <v>10</v>
      </c>
      <c r="L35" s="5" t="s">
        <v>137</v>
      </c>
      <c r="M35" s="62" t="s">
        <v>138</v>
      </c>
      <c r="N35" s="5" t="s">
        <v>66</v>
      </c>
    </row>
    <row r="36" spans="1:14" x14ac:dyDescent="0.25">
      <c r="A36" s="55" t="str">
        <f t="shared" ref="A36:B45" si="13">A8</f>
        <v>Ruby Guthrie</v>
      </c>
      <c r="B36" s="55" t="str">
        <f t="shared" si="13"/>
        <v>GGI</v>
      </c>
      <c r="C36" s="55">
        <v>0</v>
      </c>
      <c r="D36" s="55"/>
      <c r="E36" s="55">
        <v>2.9</v>
      </c>
      <c r="F36" s="55"/>
      <c r="G36" s="55"/>
      <c r="H36" s="55"/>
      <c r="I36" s="55">
        <v>0.5</v>
      </c>
      <c r="J36" s="1">
        <f>AVERAGE(C36,D36)</f>
        <v>0</v>
      </c>
      <c r="K36" s="1">
        <f t="shared" ref="K36:K45" si="14">AVERAGE(E36,F36)</f>
        <v>2.9</v>
      </c>
      <c r="L36" s="55">
        <f t="shared" ref="L36:L45" si="15">IF(K36&gt;10,10,K36)</f>
        <v>2.9</v>
      </c>
      <c r="M36" s="1">
        <f t="shared" ref="M36" si="16">10+J36-L36-I36</f>
        <v>6.6</v>
      </c>
      <c r="N36" s="1">
        <f t="shared" ref="N36:N45" si="17">RANK(M36,$M$36:$M$45)</f>
        <v>8</v>
      </c>
    </row>
    <row r="37" spans="1:14" x14ac:dyDescent="0.25">
      <c r="A37" s="55" t="str">
        <f t="shared" si="13"/>
        <v>Mikayla Walsh</v>
      </c>
      <c r="B37" s="55" t="str">
        <f t="shared" si="13"/>
        <v>GGI</v>
      </c>
      <c r="C37" s="1">
        <v>0</v>
      </c>
      <c r="D37" s="1"/>
      <c r="E37" s="1">
        <v>3.2</v>
      </c>
      <c r="F37" s="1"/>
      <c r="G37" s="1"/>
      <c r="H37" s="1"/>
      <c r="I37" s="1"/>
      <c r="J37" s="1">
        <f t="shared" ref="J37:J45" si="18">AVERAGE(C37,D37)</f>
        <v>0</v>
      </c>
      <c r="K37" s="1">
        <f t="shared" si="14"/>
        <v>3.2</v>
      </c>
      <c r="L37" s="55">
        <f t="shared" si="15"/>
        <v>3.2</v>
      </c>
      <c r="M37" s="1">
        <f t="shared" ref="M37:M45" si="19">10+J37-L37-I37</f>
        <v>6.8</v>
      </c>
      <c r="N37" s="1">
        <f t="shared" si="17"/>
        <v>6</v>
      </c>
    </row>
    <row r="38" spans="1:14" x14ac:dyDescent="0.25">
      <c r="A38" s="55" t="str">
        <f t="shared" si="13"/>
        <v>Autumn McConnell</v>
      </c>
      <c r="B38" s="55" t="str">
        <f t="shared" si="13"/>
        <v>DGA</v>
      </c>
      <c r="C38" s="1">
        <v>0.1</v>
      </c>
      <c r="D38" s="1"/>
      <c r="E38" s="1">
        <v>2.7</v>
      </c>
      <c r="F38" s="1"/>
      <c r="G38" s="1"/>
      <c r="H38" s="1"/>
      <c r="I38" s="1"/>
      <c r="J38" s="1">
        <f t="shared" si="18"/>
        <v>0.1</v>
      </c>
      <c r="K38" s="1">
        <f t="shared" si="14"/>
        <v>2.7</v>
      </c>
      <c r="L38" s="55">
        <f t="shared" si="15"/>
        <v>2.7</v>
      </c>
      <c r="M38" s="1">
        <f t="shared" si="19"/>
        <v>7.3999999999999995</v>
      </c>
      <c r="N38" s="1">
        <f t="shared" si="17"/>
        <v>4</v>
      </c>
    </row>
    <row r="39" spans="1:14" x14ac:dyDescent="0.25">
      <c r="A39" s="55" t="str">
        <f t="shared" si="13"/>
        <v>Isobel Taylor</v>
      </c>
      <c r="B39" s="55" t="str">
        <f t="shared" si="13"/>
        <v>GGI</v>
      </c>
      <c r="C39" s="1">
        <v>0.2</v>
      </c>
      <c r="D39" s="1"/>
      <c r="E39" s="1">
        <v>3</v>
      </c>
      <c r="F39" s="1"/>
      <c r="G39" s="1"/>
      <c r="H39" s="1"/>
      <c r="I39" s="1">
        <v>0.5</v>
      </c>
      <c r="J39" s="1">
        <f t="shared" si="18"/>
        <v>0.2</v>
      </c>
      <c r="K39" s="1">
        <f t="shared" si="14"/>
        <v>3</v>
      </c>
      <c r="L39" s="55">
        <f t="shared" si="15"/>
        <v>3</v>
      </c>
      <c r="M39" s="1">
        <f t="shared" si="19"/>
        <v>6.6999999999999993</v>
      </c>
      <c r="N39" s="1">
        <f t="shared" si="17"/>
        <v>7</v>
      </c>
    </row>
    <row r="40" spans="1:14" x14ac:dyDescent="0.25">
      <c r="A40" s="55" t="str">
        <f t="shared" si="13"/>
        <v>Amelia Gillespie</v>
      </c>
      <c r="B40" s="55" t="str">
        <f t="shared" si="13"/>
        <v>GGI</v>
      </c>
      <c r="C40" s="1">
        <v>0.3</v>
      </c>
      <c r="D40" s="1"/>
      <c r="E40" s="1">
        <v>2.9</v>
      </c>
      <c r="F40" s="1"/>
      <c r="G40" s="1"/>
      <c r="H40" s="1"/>
      <c r="I40" s="1"/>
      <c r="J40" s="1">
        <f t="shared" si="18"/>
        <v>0.3</v>
      </c>
      <c r="K40" s="1">
        <f t="shared" si="14"/>
        <v>2.9</v>
      </c>
      <c r="L40" s="55">
        <f t="shared" si="15"/>
        <v>2.9</v>
      </c>
      <c r="M40" s="1">
        <f t="shared" si="19"/>
        <v>7.4</v>
      </c>
      <c r="N40" s="1">
        <f t="shared" si="17"/>
        <v>3</v>
      </c>
    </row>
    <row r="41" spans="1:14" x14ac:dyDescent="0.25">
      <c r="A41" s="55" t="str">
        <f t="shared" si="13"/>
        <v>Kate Miller</v>
      </c>
      <c r="B41" s="55" t="str">
        <f t="shared" si="13"/>
        <v>DGA</v>
      </c>
      <c r="C41" s="1">
        <v>0.2</v>
      </c>
      <c r="D41" s="1"/>
      <c r="E41" s="1">
        <v>2.6</v>
      </c>
      <c r="F41" s="1"/>
      <c r="G41" s="1"/>
      <c r="H41" s="1"/>
      <c r="I41" s="1"/>
      <c r="J41" s="1">
        <f t="shared" si="18"/>
        <v>0.2</v>
      </c>
      <c r="K41" s="1">
        <f t="shared" si="14"/>
        <v>2.6</v>
      </c>
      <c r="L41" s="55">
        <f t="shared" si="15"/>
        <v>2.6</v>
      </c>
      <c r="M41" s="1">
        <f t="shared" si="19"/>
        <v>7.6</v>
      </c>
      <c r="N41" s="1">
        <f t="shared" si="17"/>
        <v>2</v>
      </c>
    </row>
    <row r="42" spans="1:14" x14ac:dyDescent="0.25">
      <c r="A42" s="55" t="str">
        <f t="shared" si="13"/>
        <v>Isabella Turner-Spessot</v>
      </c>
      <c r="B42" s="55" t="str">
        <f t="shared" si="13"/>
        <v>GGI</v>
      </c>
      <c r="C42" s="1">
        <v>0.3</v>
      </c>
      <c r="D42" s="1"/>
      <c r="E42" s="1">
        <v>2.7</v>
      </c>
      <c r="F42" s="1"/>
      <c r="G42" s="1"/>
      <c r="H42" s="1"/>
      <c r="I42" s="1"/>
      <c r="J42" s="1">
        <f t="shared" si="18"/>
        <v>0.3</v>
      </c>
      <c r="K42" s="1">
        <f t="shared" si="14"/>
        <v>2.7</v>
      </c>
      <c r="L42" s="55">
        <f t="shared" si="15"/>
        <v>2.7</v>
      </c>
      <c r="M42" s="1">
        <f t="shared" si="19"/>
        <v>7.6000000000000005</v>
      </c>
      <c r="N42" s="1">
        <f t="shared" si="17"/>
        <v>1</v>
      </c>
    </row>
    <row r="43" spans="1:14" x14ac:dyDescent="0.25">
      <c r="A43" s="55" t="str">
        <f t="shared" si="13"/>
        <v>Sophie Pomeroy</v>
      </c>
      <c r="B43" s="55" t="str">
        <f t="shared" si="13"/>
        <v>GGI</v>
      </c>
      <c r="C43" s="1">
        <v>0.1</v>
      </c>
      <c r="D43" s="1"/>
      <c r="E43" s="1">
        <v>4.2</v>
      </c>
      <c r="F43" s="1"/>
      <c r="G43" s="1"/>
      <c r="H43" s="1"/>
      <c r="I43" s="1">
        <v>0.6</v>
      </c>
      <c r="J43" s="1">
        <f t="shared" si="18"/>
        <v>0.1</v>
      </c>
      <c r="K43" s="1">
        <f t="shared" si="14"/>
        <v>4.2</v>
      </c>
      <c r="L43" s="55">
        <f t="shared" si="15"/>
        <v>4.2</v>
      </c>
      <c r="M43" s="1">
        <f t="shared" si="19"/>
        <v>5.3</v>
      </c>
      <c r="N43" s="1">
        <f t="shared" si="17"/>
        <v>10</v>
      </c>
    </row>
    <row r="44" spans="1:14" x14ac:dyDescent="0.25">
      <c r="A44" s="55" t="str">
        <f t="shared" si="13"/>
        <v>Waimania Kawau</v>
      </c>
      <c r="B44" s="55" t="str">
        <f t="shared" si="13"/>
        <v>DGA</v>
      </c>
      <c r="C44" s="1">
        <v>0.1</v>
      </c>
      <c r="D44" s="1"/>
      <c r="E44" s="1">
        <v>3</v>
      </c>
      <c r="F44" s="1"/>
      <c r="G44" s="1"/>
      <c r="H44" s="1"/>
      <c r="I44" s="1"/>
      <c r="J44" s="1">
        <f t="shared" si="18"/>
        <v>0.1</v>
      </c>
      <c r="K44" s="1">
        <f t="shared" si="14"/>
        <v>3</v>
      </c>
      <c r="L44" s="55">
        <f t="shared" si="15"/>
        <v>3</v>
      </c>
      <c r="M44" s="1">
        <f t="shared" si="19"/>
        <v>7.1</v>
      </c>
      <c r="N44" s="1">
        <f t="shared" si="17"/>
        <v>5</v>
      </c>
    </row>
    <row r="45" spans="1:14" x14ac:dyDescent="0.25">
      <c r="A45" s="55" t="str">
        <f t="shared" si="13"/>
        <v>Lilly Carter</v>
      </c>
      <c r="B45" s="55" t="str">
        <f t="shared" si="13"/>
        <v>GGI</v>
      </c>
      <c r="C45" s="1">
        <v>0.3</v>
      </c>
      <c r="D45" s="1"/>
      <c r="E45" s="1">
        <v>3.3</v>
      </c>
      <c r="F45" s="1"/>
      <c r="G45" s="1"/>
      <c r="H45" s="1"/>
      <c r="I45" s="1">
        <v>0.5</v>
      </c>
      <c r="J45" s="1">
        <f t="shared" si="18"/>
        <v>0.3</v>
      </c>
      <c r="K45" s="1">
        <f t="shared" si="14"/>
        <v>3.3</v>
      </c>
      <c r="L45" s="55">
        <f t="shared" si="15"/>
        <v>3.3</v>
      </c>
      <c r="M45" s="1">
        <f t="shared" si="19"/>
        <v>6.5000000000000009</v>
      </c>
      <c r="N45" s="1">
        <f t="shared" si="17"/>
        <v>9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5"/>
  <sheetViews>
    <sheetView topLeftCell="A69" workbookViewId="0">
      <selection activeCell="L75" sqref="L75:M75"/>
    </sheetView>
  </sheetViews>
  <sheetFormatPr defaultColWidth="10.875" defaultRowHeight="15.75" x14ac:dyDescent="0.25"/>
  <cols>
    <col min="1" max="1" width="14" style="7" bestFit="1" customWidth="1"/>
    <col min="2" max="2" width="14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87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75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55"/>
      <c r="B8" s="55"/>
      <c r="C8" s="55"/>
      <c r="D8" s="55"/>
      <c r="E8" s="55"/>
      <c r="F8" s="55"/>
      <c r="G8" s="55"/>
      <c r="H8" s="55"/>
      <c r="I8" s="55"/>
      <c r="J8" s="1" t="e">
        <f>AVERAGE(C8,D8)</f>
        <v>#DIV/0!</v>
      </c>
      <c r="K8" s="1" t="e">
        <f>MEDIAN(E8,F8,G8,H8)</f>
        <v>#NUM!</v>
      </c>
      <c r="L8" s="55" t="e">
        <f t="shared" ref="L8:L37" si="0">IF(K8&gt;10,10,K8)</f>
        <v>#NUM!</v>
      </c>
      <c r="M8" s="1" t="e">
        <f t="shared" ref="M8" si="1">10+J8-L8-I8</f>
        <v>#DIV/0!</v>
      </c>
      <c r="N8" s="1" t="e">
        <f t="shared" ref="N8:N27" si="2">RANK(M8,$M$8:$M$27)</f>
        <v>#DIV/0!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3">AVERAGE(C9,D9)</f>
        <v>#DIV/0!</v>
      </c>
      <c r="K9" s="1" t="e">
        <f t="shared" ref="K9:K27" si="4">MEDIAN(E9,F9,G9,H9)</f>
        <v>#NUM!</v>
      </c>
      <c r="L9" s="55" t="e">
        <f t="shared" si="0"/>
        <v>#NUM!</v>
      </c>
      <c r="M9" s="1" t="e">
        <f t="shared" ref="M9:M37" si="5">10+J9-L9-I9</f>
        <v>#DIV/0!</v>
      </c>
      <c r="N9" s="1" t="e">
        <f t="shared" si="2"/>
        <v>#DIV/0!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3"/>
        <v>#DIV/0!</v>
      </c>
      <c r="K10" s="1" t="e">
        <f t="shared" si="4"/>
        <v>#NUM!</v>
      </c>
      <c r="L10" s="55" t="e">
        <f t="shared" si="0"/>
        <v>#NUM!</v>
      </c>
      <c r="M10" s="1" t="e">
        <f t="shared" si="5"/>
        <v>#DIV/0!</v>
      </c>
      <c r="N10" s="1" t="e">
        <f t="shared" si="2"/>
        <v>#DIV/0!</v>
      </c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3"/>
        <v>#DIV/0!</v>
      </c>
      <c r="K11" s="1" t="e">
        <f t="shared" si="4"/>
        <v>#NUM!</v>
      </c>
      <c r="L11" s="55" t="e">
        <f t="shared" si="0"/>
        <v>#NUM!</v>
      </c>
      <c r="M11" s="1" t="e">
        <f t="shared" si="5"/>
        <v>#DIV/0!</v>
      </c>
      <c r="N11" s="1" t="e">
        <f t="shared" si="2"/>
        <v>#DIV/0!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3"/>
        <v>#DIV/0!</v>
      </c>
      <c r="K12" s="1" t="e">
        <f t="shared" si="4"/>
        <v>#NUM!</v>
      </c>
      <c r="L12" s="55" t="e">
        <f t="shared" si="0"/>
        <v>#NUM!</v>
      </c>
      <c r="M12" s="1" t="e">
        <f t="shared" si="5"/>
        <v>#DIV/0!</v>
      </c>
      <c r="N12" s="1" t="e">
        <f t="shared" si="2"/>
        <v>#DIV/0!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3"/>
        <v>#DIV/0!</v>
      </c>
      <c r="K13" s="1" t="e">
        <f t="shared" si="4"/>
        <v>#NUM!</v>
      </c>
      <c r="L13" s="55" t="e">
        <f t="shared" si="0"/>
        <v>#NUM!</v>
      </c>
      <c r="M13" s="1" t="e">
        <f t="shared" si="5"/>
        <v>#DIV/0!</v>
      </c>
      <c r="N13" s="1" t="e">
        <f t="shared" si="2"/>
        <v>#DIV/0!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3"/>
        <v>#DIV/0!</v>
      </c>
      <c r="K14" s="1" t="e">
        <f t="shared" si="4"/>
        <v>#NUM!</v>
      </c>
      <c r="L14" s="55" t="e">
        <f t="shared" si="0"/>
        <v>#NUM!</v>
      </c>
      <c r="M14" s="1" t="e">
        <f t="shared" si="5"/>
        <v>#DIV/0!</v>
      </c>
      <c r="N14" s="1" t="e">
        <f t="shared" si="2"/>
        <v>#DIV/0!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3"/>
        <v>#DIV/0!</v>
      </c>
      <c r="K15" s="1" t="e">
        <f t="shared" si="4"/>
        <v>#NUM!</v>
      </c>
      <c r="L15" s="55" t="e">
        <f t="shared" si="0"/>
        <v>#NUM!</v>
      </c>
      <c r="M15" s="1" t="e">
        <f t="shared" si="5"/>
        <v>#DIV/0!</v>
      </c>
      <c r="N15" s="1" t="e">
        <f t="shared" si="2"/>
        <v>#DIV/0!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3"/>
        <v>#DIV/0!</v>
      </c>
      <c r="K16" s="1" t="e">
        <f t="shared" si="4"/>
        <v>#NUM!</v>
      </c>
      <c r="L16" s="55" t="e">
        <f t="shared" si="0"/>
        <v>#NUM!</v>
      </c>
      <c r="M16" s="1" t="e">
        <f t="shared" si="5"/>
        <v>#DIV/0!</v>
      </c>
      <c r="N16" s="1" t="e">
        <f t="shared" si="2"/>
        <v>#DIV/0!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3"/>
        <v>#DIV/0!</v>
      </c>
      <c r="K17" s="1" t="e">
        <f t="shared" si="4"/>
        <v>#NUM!</v>
      </c>
      <c r="L17" s="55" t="e">
        <f t="shared" si="0"/>
        <v>#NUM!</v>
      </c>
      <c r="M17" s="1" t="e">
        <f t="shared" si="5"/>
        <v>#DIV/0!</v>
      </c>
      <c r="N17" s="1" t="e">
        <f t="shared" si="2"/>
        <v>#DIV/0!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3"/>
        <v>#DIV/0!</v>
      </c>
      <c r="K18" s="1" t="e">
        <f t="shared" si="4"/>
        <v>#NUM!</v>
      </c>
      <c r="L18" s="55" t="e">
        <f t="shared" si="0"/>
        <v>#NUM!</v>
      </c>
      <c r="M18" s="1" t="e">
        <f t="shared" si="5"/>
        <v>#DIV/0!</v>
      </c>
      <c r="N18" s="1" t="e">
        <f t="shared" si="2"/>
        <v>#DIV/0!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3"/>
        <v>#DIV/0!</v>
      </c>
      <c r="K19" s="1" t="e">
        <f t="shared" si="4"/>
        <v>#NUM!</v>
      </c>
      <c r="L19" s="55" t="e">
        <f t="shared" si="0"/>
        <v>#NUM!</v>
      </c>
      <c r="M19" s="1" t="e">
        <f t="shared" si="5"/>
        <v>#DIV/0!</v>
      </c>
      <c r="N19" s="1" t="e">
        <f t="shared" si="2"/>
        <v>#DIV/0!</v>
      </c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3"/>
        <v>#DIV/0!</v>
      </c>
      <c r="K20" s="1" t="e">
        <f t="shared" si="4"/>
        <v>#NUM!</v>
      </c>
      <c r="L20" s="55" t="e">
        <f t="shared" si="0"/>
        <v>#NUM!</v>
      </c>
      <c r="M20" s="1" t="e">
        <f t="shared" si="5"/>
        <v>#DIV/0!</v>
      </c>
      <c r="N20" s="1" t="e">
        <f t="shared" si="2"/>
        <v>#DIV/0!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3"/>
        <v>#DIV/0!</v>
      </c>
      <c r="K21" s="1" t="e">
        <f t="shared" si="4"/>
        <v>#NUM!</v>
      </c>
      <c r="L21" s="55" t="e">
        <f t="shared" si="0"/>
        <v>#NUM!</v>
      </c>
      <c r="M21" s="1" t="e">
        <f t="shared" si="5"/>
        <v>#DIV/0!</v>
      </c>
      <c r="N21" s="1" t="e">
        <f t="shared" si="2"/>
        <v>#DIV/0!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3"/>
        <v>#DIV/0!</v>
      </c>
      <c r="K22" s="1" t="e">
        <f t="shared" si="4"/>
        <v>#NUM!</v>
      </c>
      <c r="L22" s="55" t="e">
        <f t="shared" si="0"/>
        <v>#NUM!</v>
      </c>
      <c r="M22" s="1" t="e">
        <f t="shared" si="5"/>
        <v>#DIV/0!</v>
      </c>
      <c r="N22" s="1" t="e">
        <f t="shared" si="2"/>
        <v>#DIV/0!</v>
      </c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3"/>
        <v>#DIV/0!</v>
      </c>
      <c r="K23" s="1" t="e">
        <f t="shared" si="4"/>
        <v>#NUM!</v>
      </c>
      <c r="L23" s="55" t="e">
        <f t="shared" si="0"/>
        <v>#NUM!</v>
      </c>
      <c r="M23" s="1" t="e">
        <f t="shared" si="5"/>
        <v>#DIV/0!</v>
      </c>
      <c r="N23" s="1" t="e">
        <f t="shared" si="2"/>
        <v>#DIV/0!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3"/>
        <v>#DIV/0!</v>
      </c>
      <c r="K24" s="1" t="e">
        <f t="shared" si="4"/>
        <v>#NUM!</v>
      </c>
      <c r="L24" s="55" t="e">
        <f t="shared" si="0"/>
        <v>#NUM!</v>
      </c>
      <c r="M24" s="1" t="e">
        <f t="shared" si="5"/>
        <v>#DIV/0!</v>
      </c>
      <c r="N24" s="1" t="e">
        <f t="shared" si="2"/>
        <v>#DIV/0!</v>
      </c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3"/>
        <v>#DIV/0!</v>
      </c>
      <c r="K25" s="1" t="e">
        <f t="shared" si="4"/>
        <v>#NUM!</v>
      </c>
      <c r="L25" s="55" t="e">
        <f t="shared" si="0"/>
        <v>#NUM!</v>
      </c>
      <c r="M25" s="1" t="e">
        <f t="shared" si="5"/>
        <v>#DIV/0!</v>
      </c>
      <c r="N25" s="1" t="e">
        <f t="shared" si="2"/>
        <v>#DIV/0!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3"/>
        <v>#DIV/0!</v>
      </c>
      <c r="K26" s="1" t="e">
        <f t="shared" si="4"/>
        <v>#NUM!</v>
      </c>
      <c r="L26" s="55" t="e">
        <f t="shared" si="0"/>
        <v>#NUM!</v>
      </c>
      <c r="M26" s="1" t="e">
        <f t="shared" si="5"/>
        <v>#DIV/0!</v>
      </c>
      <c r="N26" s="1" t="e">
        <f t="shared" si="2"/>
        <v>#DIV/0!</v>
      </c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3"/>
        <v>#DIV/0!</v>
      </c>
      <c r="K27" s="1" t="e">
        <f t="shared" si="4"/>
        <v>#NUM!</v>
      </c>
      <c r="L27" s="55" t="e">
        <f t="shared" si="0"/>
        <v>#NUM!</v>
      </c>
      <c r="M27" s="1" t="e">
        <f t="shared" si="5"/>
        <v>#DIV/0!</v>
      </c>
      <c r="N27" s="1" t="e">
        <f t="shared" si="2"/>
        <v>#DIV/0!</v>
      </c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 t="e">
        <f t="shared" ref="J28:J37" si="6">AVERAGE(C28,D28)</f>
        <v>#DIV/0!</v>
      </c>
      <c r="K28" s="1" t="e">
        <f t="shared" ref="K28:K37" si="7">MEDIAN(E28,F28,G28,H28)</f>
        <v>#NUM!</v>
      </c>
      <c r="L28" s="55" t="e">
        <f t="shared" si="0"/>
        <v>#NUM!</v>
      </c>
      <c r="M28" s="1" t="e">
        <f t="shared" si="5"/>
        <v>#DIV/0!</v>
      </c>
      <c r="N28" s="1" t="e">
        <f t="shared" ref="N28:N37" si="8">RANK(M28,$M$8:$M$27)</f>
        <v>#DIV/0!</v>
      </c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 t="e">
        <f t="shared" si="6"/>
        <v>#DIV/0!</v>
      </c>
      <c r="K29" s="1" t="e">
        <f t="shared" si="7"/>
        <v>#NUM!</v>
      </c>
      <c r="L29" s="55" t="e">
        <f t="shared" si="0"/>
        <v>#NUM!</v>
      </c>
      <c r="M29" s="1" t="e">
        <f t="shared" si="5"/>
        <v>#DIV/0!</v>
      </c>
      <c r="N29" s="1" t="e">
        <f t="shared" si="8"/>
        <v>#DIV/0!</v>
      </c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 t="e">
        <f t="shared" si="6"/>
        <v>#DIV/0!</v>
      </c>
      <c r="K30" s="1" t="e">
        <f t="shared" si="7"/>
        <v>#NUM!</v>
      </c>
      <c r="L30" s="55" t="e">
        <f t="shared" si="0"/>
        <v>#NUM!</v>
      </c>
      <c r="M30" s="1" t="e">
        <f t="shared" si="5"/>
        <v>#DIV/0!</v>
      </c>
      <c r="N30" s="1" t="e">
        <f t="shared" si="8"/>
        <v>#DIV/0!</v>
      </c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 t="e">
        <f t="shared" si="6"/>
        <v>#DIV/0!</v>
      </c>
      <c r="K31" s="1" t="e">
        <f t="shared" si="7"/>
        <v>#NUM!</v>
      </c>
      <c r="L31" s="55" t="e">
        <f t="shared" si="0"/>
        <v>#NUM!</v>
      </c>
      <c r="M31" s="1" t="e">
        <f t="shared" si="5"/>
        <v>#DIV/0!</v>
      </c>
      <c r="N31" s="1" t="e">
        <f t="shared" si="8"/>
        <v>#DIV/0!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 t="e">
        <f t="shared" si="6"/>
        <v>#DIV/0!</v>
      </c>
      <c r="K32" s="1" t="e">
        <f t="shared" si="7"/>
        <v>#NUM!</v>
      </c>
      <c r="L32" s="55" t="e">
        <f t="shared" si="0"/>
        <v>#NUM!</v>
      </c>
      <c r="M32" s="1" t="e">
        <f t="shared" si="5"/>
        <v>#DIV/0!</v>
      </c>
      <c r="N32" s="1" t="e">
        <f t="shared" si="8"/>
        <v>#DIV/0!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 t="e">
        <f t="shared" si="6"/>
        <v>#DIV/0!</v>
      </c>
      <c r="K33" s="1" t="e">
        <f t="shared" si="7"/>
        <v>#NUM!</v>
      </c>
      <c r="L33" s="55" t="e">
        <f t="shared" si="0"/>
        <v>#NUM!</v>
      </c>
      <c r="M33" s="1" t="e">
        <f t="shared" si="5"/>
        <v>#DIV/0!</v>
      </c>
      <c r="N33" s="1" t="e">
        <f t="shared" si="8"/>
        <v>#DIV/0!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 t="e">
        <f t="shared" si="6"/>
        <v>#DIV/0!</v>
      </c>
      <c r="K34" s="1" t="e">
        <f t="shared" si="7"/>
        <v>#NUM!</v>
      </c>
      <c r="L34" s="55" t="e">
        <f t="shared" si="0"/>
        <v>#NUM!</v>
      </c>
      <c r="M34" s="1" t="e">
        <f t="shared" si="5"/>
        <v>#DIV/0!</v>
      </c>
      <c r="N34" s="1" t="e">
        <f t="shared" si="8"/>
        <v>#DIV/0!</v>
      </c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 t="e">
        <f t="shared" si="6"/>
        <v>#DIV/0!</v>
      </c>
      <c r="K35" s="1" t="e">
        <f t="shared" si="7"/>
        <v>#NUM!</v>
      </c>
      <c r="L35" s="55" t="e">
        <f t="shared" si="0"/>
        <v>#NUM!</v>
      </c>
      <c r="M35" s="1" t="e">
        <f t="shared" si="5"/>
        <v>#DIV/0!</v>
      </c>
      <c r="N35" s="1" t="e">
        <f t="shared" si="8"/>
        <v>#DIV/0!</v>
      </c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 t="e">
        <f t="shared" si="6"/>
        <v>#DIV/0!</v>
      </c>
      <c r="K36" s="1" t="e">
        <f t="shared" si="7"/>
        <v>#NUM!</v>
      </c>
      <c r="L36" s="55" t="e">
        <f t="shared" si="0"/>
        <v>#NUM!</v>
      </c>
      <c r="M36" s="1" t="e">
        <f t="shared" si="5"/>
        <v>#DIV/0!</v>
      </c>
      <c r="N36" s="1" t="e">
        <f t="shared" si="8"/>
        <v>#DIV/0!</v>
      </c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 t="e">
        <f t="shared" si="6"/>
        <v>#DIV/0!</v>
      </c>
      <c r="K37" s="1" t="e">
        <f t="shared" si="7"/>
        <v>#NUM!</v>
      </c>
      <c r="L37" s="55" t="e">
        <f t="shared" si="0"/>
        <v>#NUM!</v>
      </c>
      <c r="M37" s="1" t="e">
        <f t="shared" si="5"/>
        <v>#DIV/0!</v>
      </c>
      <c r="N37" s="1" t="e">
        <f t="shared" si="8"/>
        <v>#DIV/0!</v>
      </c>
    </row>
    <row r="40" spans="1:14" x14ac:dyDescent="0.25">
      <c r="A40" s="11" t="s">
        <v>76</v>
      </c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4" x14ac:dyDescent="0.25">
      <c r="A41" s="5" t="s">
        <v>1</v>
      </c>
      <c r="B41" s="5" t="s">
        <v>93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  <c r="H41" s="5" t="s">
        <v>7</v>
      </c>
      <c r="I41" s="5" t="s">
        <v>8</v>
      </c>
      <c r="J41" s="5" t="s">
        <v>9</v>
      </c>
      <c r="K41" s="5" t="s">
        <v>10</v>
      </c>
      <c r="L41" s="5" t="s">
        <v>137</v>
      </c>
      <c r="M41" s="62" t="s">
        <v>138</v>
      </c>
      <c r="N41" s="5" t="s">
        <v>66</v>
      </c>
    </row>
    <row r="42" spans="1:14" x14ac:dyDescent="0.25">
      <c r="A42" s="55">
        <f t="shared" ref="A42:B61" si="9">A8</f>
        <v>0</v>
      </c>
      <c r="B42" s="55">
        <f t="shared" si="9"/>
        <v>0</v>
      </c>
      <c r="C42" s="55"/>
      <c r="D42" s="55"/>
      <c r="E42" s="55"/>
      <c r="F42" s="55"/>
      <c r="G42" s="55"/>
      <c r="H42" s="55"/>
      <c r="I42" s="55"/>
      <c r="J42" s="1" t="e">
        <f>AVERAGE(C42,D42)</f>
        <v>#DIV/0!</v>
      </c>
      <c r="K42" s="1" t="e">
        <f>MEDIAN(E42,F42,G42,H42)</f>
        <v>#NUM!</v>
      </c>
      <c r="L42" s="55" t="e">
        <f t="shared" ref="L42:L71" si="10">IF(K42&gt;10,10,K42)</f>
        <v>#NUM!</v>
      </c>
      <c r="M42" s="1" t="e">
        <f t="shared" ref="M42" si="11">10+J42-L42-I42</f>
        <v>#DIV/0!</v>
      </c>
      <c r="N42" s="1" t="e">
        <f t="shared" ref="N42:N61" si="12">RANK(M42,$M$42:$M$61)</f>
        <v>#DIV/0!</v>
      </c>
    </row>
    <row r="43" spans="1:14" x14ac:dyDescent="0.25">
      <c r="A43" s="55">
        <f t="shared" si="9"/>
        <v>0</v>
      </c>
      <c r="B43" s="55">
        <f t="shared" si="9"/>
        <v>0</v>
      </c>
      <c r="C43" s="1"/>
      <c r="D43" s="1"/>
      <c r="E43" s="1"/>
      <c r="F43" s="1"/>
      <c r="G43" s="1"/>
      <c r="H43" s="1"/>
      <c r="I43" s="1"/>
      <c r="J43" s="1" t="e">
        <f t="shared" ref="J43:J61" si="13">AVERAGE(C43,D43)</f>
        <v>#DIV/0!</v>
      </c>
      <c r="K43" s="1" t="e">
        <f t="shared" ref="K43:K61" si="14">MEDIAN(E43,F43,G43,H43)</f>
        <v>#NUM!</v>
      </c>
      <c r="L43" s="55" t="e">
        <f t="shared" si="10"/>
        <v>#NUM!</v>
      </c>
      <c r="M43" s="1" t="e">
        <f t="shared" ref="M43:M71" si="15">10+J43-L43-I43</f>
        <v>#DIV/0!</v>
      </c>
      <c r="N43" s="1" t="e">
        <f t="shared" si="12"/>
        <v>#DIV/0!</v>
      </c>
    </row>
    <row r="44" spans="1:14" x14ac:dyDescent="0.25">
      <c r="A44" s="55">
        <f t="shared" si="9"/>
        <v>0</v>
      </c>
      <c r="B44" s="55">
        <f t="shared" si="9"/>
        <v>0</v>
      </c>
      <c r="C44" s="1"/>
      <c r="D44" s="1"/>
      <c r="E44" s="1"/>
      <c r="F44" s="1"/>
      <c r="G44" s="1"/>
      <c r="H44" s="1"/>
      <c r="I44" s="1"/>
      <c r="J44" s="1" t="e">
        <f t="shared" si="13"/>
        <v>#DIV/0!</v>
      </c>
      <c r="K44" s="1" t="e">
        <f t="shared" si="14"/>
        <v>#NUM!</v>
      </c>
      <c r="L44" s="55" t="e">
        <f t="shared" si="10"/>
        <v>#NUM!</v>
      </c>
      <c r="M44" s="1" t="e">
        <f t="shared" si="15"/>
        <v>#DIV/0!</v>
      </c>
      <c r="N44" s="1" t="e">
        <f t="shared" si="12"/>
        <v>#DIV/0!</v>
      </c>
    </row>
    <row r="45" spans="1:14" x14ac:dyDescent="0.25">
      <c r="A45" s="55">
        <f t="shared" si="9"/>
        <v>0</v>
      </c>
      <c r="B45" s="55">
        <f t="shared" si="9"/>
        <v>0</v>
      </c>
      <c r="C45" s="1"/>
      <c r="D45" s="1"/>
      <c r="E45" s="1"/>
      <c r="F45" s="1"/>
      <c r="G45" s="1"/>
      <c r="H45" s="1"/>
      <c r="I45" s="1"/>
      <c r="J45" s="1" t="e">
        <f t="shared" si="13"/>
        <v>#DIV/0!</v>
      </c>
      <c r="K45" s="1" t="e">
        <f t="shared" si="14"/>
        <v>#NUM!</v>
      </c>
      <c r="L45" s="55" t="e">
        <f t="shared" si="10"/>
        <v>#NUM!</v>
      </c>
      <c r="M45" s="1" t="e">
        <f t="shared" si="15"/>
        <v>#DIV/0!</v>
      </c>
      <c r="N45" s="1" t="e">
        <f t="shared" si="12"/>
        <v>#DIV/0!</v>
      </c>
    </row>
    <row r="46" spans="1:14" x14ac:dyDescent="0.25">
      <c r="A46" s="55">
        <f t="shared" si="9"/>
        <v>0</v>
      </c>
      <c r="B46" s="55">
        <f t="shared" si="9"/>
        <v>0</v>
      </c>
      <c r="C46" s="1"/>
      <c r="D46" s="1"/>
      <c r="E46" s="1"/>
      <c r="F46" s="1"/>
      <c r="G46" s="1"/>
      <c r="H46" s="1"/>
      <c r="I46" s="1"/>
      <c r="J46" s="1" t="e">
        <f t="shared" si="13"/>
        <v>#DIV/0!</v>
      </c>
      <c r="K46" s="1" t="e">
        <f t="shared" si="14"/>
        <v>#NUM!</v>
      </c>
      <c r="L46" s="55" t="e">
        <f t="shared" si="10"/>
        <v>#NUM!</v>
      </c>
      <c r="M46" s="1" t="e">
        <f t="shared" si="15"/>
        <v>#DIV/0!</v>
      </c>
      <c r="N46" s="1" t="e">
        <f t="shared" si="12"/>
        <v>#DIV/0!</v>
      </c>
    </row>
    <row r="47" spans="1:14" x14ac:dyDescent="0.25">
      <c r="A47" s="55">
        <f t="shared" si="9"/>
        <v>0</v>
      </c>
      <c r="B47" s="55">
        <f t="shared" si="9"/>
        <v>0</v>
      </c>
      <c r="C47" s="1"/>
      <c r="D47" s="1"/>
      <c r="E47" s="1"/>
      <c r="F47" s="1"/>
      <c r="G47" s="1"/>
      <c r="H47" s="1"/>
      <c r="I47" s="1"/>
      <c r="J47" s="1" t="e">
        <f t="shared" si="13"/>
        <v>#DIV/0!</v>
      </c>
      <c r="K47" s="1" t="e">
        <f t="shared" si="14"/>
        <v>#NUM!</v>
      </c>
      <c r="L47" s="55" t="e">
        <f t="shared" si="10"/>
        <v>#NUM!</v>
      </c>
      <c r="M47" s="1" t="e">
        <f t="shared" si="15"/>
        <v>#DIV/0!</v>
      </c>
      <c r="N47" s="1" t="e">
        <f t="shared" si="12"/>
        <v>#DIV/0!</v>
      </c>
    </row>
    <row r="48" spans="1:14" x14ac:dyDescent="0.25">
      <c r="A48" s="55">
        <f t="shared" si="9"/>
        <v>0</v>
      </c>
      <c r="B48" s="55">
        <f t="shared" si="9"/>
        <v>0</v>
      </c>
      <c r="C48" s="1"/>
      <c r="D48" s="1"/>
      <c r="E48" s="1"/>
      <c r="F48" s="1"/>
      <c r="G48" s="1"/>
      <c r="H48" s="1"/>
      <c r="I48" s="1"/>
      <c r="J48" s="1" t="e">
        <f t="shared" si="13"/>
        <v>#DIV/0!</v>
      </c>
      <c r="K48" s="1" t="e">
        <f t="shared" si="14"/>
        <v>#NUM!</v>
      </c>
      <c r="L48" s="55" t="e">
        <f t="shared" si="10"/>
        <v>#NUM!</v>
      </c>
      <c r="M48" s="1" t="e">
        <f t="shared" si="15"/>
        <v>#DIV/0!</v>
      </c>
      <c r="N48" s="1" t="e">
        <f t="shared" si="12"/>
        <v>#DIV/0!</v>
      </c>
    </row>
    <row r="49" spans="1:14" x14ac:dyDescent="0.25">
      <c r="A49" s="55">
        <f t="shared" si="9"/>
        <v>0</v>
      </c>
      <c r="B49" s="55">
        <f t="shared" si="9"/>
        <v>0</v>
      </c>
      <c r="C49" s="1"/>
      <c r="D49" s="1"/>
      <c r="E49" s="1"/>
      <c r="F49" s="1"/>
      <c r="G49" s="1"/>
      <c r="H49" s="1"/>
      <c r="I49" s="1"/>
      <c r="J49" s="1" t="e">
        <f t="shared" si="13"/>
        <v>#DIV/0!</v>
      </c>
      <c r="K49" s="1" t="e">
        <f t="shared" si="14"/>
        <v>#NUM!</v>
      </c>
      <c r="L49" s="55" t="e">
        <f t="shared" si="10"/>
        <v>#NUM!</v>
      </c>
      <c r="M49" s="1" t="e">
        <f t="shared" si="15"/>
        <v>#DIV/0!</v>
      </c>
      <c r="N49" s="1" t="e">
        <f t="shared" si="12"/>
        <v>#DIV/0!</v>
      </c>
    </row>
    <row r="50" spans="1:14" x14ac:dyDescent="0.25">
      <c r="A50" s="55">
        <f t="shared" si="9"/>
        <v>0</v>
      </c>
      <c r="B50" s="55">
        <f t="shared" si="9"/>
        <v>0</v>
      </c>
      <c r="C50" s="1"/>
      <c r="D50" s="1"/>
      <c r="E50" s="1"/>
      <c r="F50" s="1"/>
      <c r="G50" s="1"/>
      <c r="H50" s="1"/>
      <c r="I50" s="1"/>
      <c r="J50" s="1" t="e">
        <f t="shared" si="13"/>
        <v>#DIV/0!</v>
      </c>
      <c r="K50" s="1" t="e">
        <f t="shared" si="14"/>
        <v>#NUM!</v>
      </c>
      <c r="L50" s="55" t="e">
        <f t="shared" si="10"/>
        <v>#NUM!</v>
      </c>
      <c r="M50" s="1" t="e">
        <f t="shared" si="15"/>
        <v>#DIV/0!</v>
      </c>
      <c r="N50" s="1" t="e">
        <f t="shared" si="12"/>
        <v>#DIV/0!</v>
      </c>
    </row>
    <row r="51" spans="1:14" x14ac:dyDescent="0.25">
      <c r="A51" s="55">
        <f t="shared" si="9"/>
        <v>0</v>
      </c>
      <c r="B51" s="55">
        <f t="shared" si="9"/>
        <v>0</v>
      </c>
      <c r="C51" s="1"/>
      <c r="D51" s="1"/>
      <c r="E51" s="1"/>
      <c r="F51" s="1"/>
      <c r="G51" s="1"/>
      <c r="H51" s="1"/>
      <c r="I51" s="1"/>
      <c r="J51" s="1" t="e">
        <f t="shared" si="13"/>
        <v>#DIV/0!</v>
      </c>
      <c r="K51" s="1" t="e">
        <f t="shared" si="14"/>
        <v>#NUM!</v>
      </c>
      <c r="L51" s="55" t="e">
        <f t="shared" si="10"/>
        <v>#NUM!</v>
      </c>
      <c r="M51" s="1" t="e">
        <f t="shared" si="15"/>
        <v>#DIV/0!</v>
      </c>
      <c r="N51" s="1" t="e">
        <f t="shared" si="12"/>
        <v>#DIV/0!</v>
      </c>
    </row>
    <row r="52" spans="1:14" x14ac:dyDescent="0.25">
      <c r="A52" s="55">
        <f t="shared" si="9"/>
        <v>0</v>
      </c>
      <c r="B52" s="55">
        <f t="shared" si="9"/>
        <v>0</v>
      </c>
      <c r="C52" s="1"/>
      <c r="D52" s="1"/>
      <c r="E52" s="1"/>
      <c r="F52" s="1"/>
      <c r="G52" s="1"/>
      <c r="H52" s="1"/>
      <c r="I52" s="1"/>
      <c r="J52" s="1" t="e">
        <f t="shared" si="13"/>
        <v>#DIV/0!</v>
      </c>
      <c r="K52" s="1" t="e">
        <f t="shared" si="14"/>
        <v>#NUM!</v>
      </c>
      <c r="L52" s="55" t="e">
        <f t="shared" si="10"/>
        <v>#NUM!</v>
      </c>
      <c r="M52" s="1" t="e">
        <f t="shared" si="15"/>
        <v>#DIV/0!</v>
      </c>
      <c r="N52" s="1" t="e">
        <f t="shared" si="12"/>
        <v>#DIV/0!</v>
      </c>
    </row>
    <row r="53" spans="1:14" x14ac:dyDescent="0.25">
      <c r="A53" s="55">
        <f t="shared" si="9"/>
        <v>0</v>
      </c>
      <c r="B53" s="55">
        <f t="shared" si="9"/>
        <v>0</v>
      </c>
      <c r="C53" s="1"/>
      <c r="D53" s="1"/>
      <c r="E53" s="1"/>
      <c r="F53" s="1"/>
      <c r="G53" s="1"/>
      <c r="H53" s="1"/>
      <c r="I53" s="1"/>
      <c r="J53" s="1" t="e">
        <f t="shared" si="13"/>
        <v>#DIV/0!</v>
      </c>
      <c r="K53" s="1" t="e">
        <f t="shared" si="14"/>
        <v>#NUM!</v>
      </c>
      <c r="L53" s="55" t="e">
        <f t="shared" si="10"/>
        <v>#NUM!</v>
      </c>
      <c r="M53" s="1" t="e">
        <f t="shared" si="15"/>
        <v>#DIV/0!</v>
      </c>
      <c r="N53" s="1" t="e">
        <f t="shared" si="12"/>
        <v>#DIV/0!</v>
      </c>
    </row>
    <row r="54" spans="1:14" x14ac:dyDescent="0.25">
      <c r="A54" s="55">
        <f t="shared" si="9"/>
        <v>0</v>
      </c>
      <c r="B54" s="55">
        <f t="shared" si="9"/>
        <v>0</v>
      </c>
      <c r="C54" s="1"/>
      <c r="D54" s="1"/>
      <c r="E54" s="1"/>
      <c r="F54" s="1"/>
      <c r="G54" s="1"/>
      <c r="H54" s="1"/>
      <c r="I54" s="1"/>
      <c r="J54" s="1" t="e">
        <f t="shared" si="13"/>
        <v>#DIV/0!</v>
      </c>
      <c r="K54" s="1" t="e">
        <f t="shared" si="14"/>
        <v>#NUM!</v>
      </c>
      <c r="L54" s="55" t="e">
        <f t="shared" si="10"/>
        <v>#NUM!</v>
      </c>
      <c r="M54" s="1" t="e">
        <f t="shared" si="15"/>
        <v>#DIV/0!</v>
      </c>
      <c r="N54" s="1" t="e">
        <f t="shared" si="12"/>
        <v>#DIV/0!</v>
      </c>
    </row>
    <row r="55" spans="1:14" x14ac:dyDescent="0.25">
      <c r="A55" s="55">
        <f t="shared" si="9"/>
        <v>0</v>
      </c>
      <c r="B55" s="55">
        <f t="shared" si="9"/>
        <v>0</v>
      </c>
      <c r="C55" s="1"/>
      <c r="D55" s="1"/>
      <c r="E55" s="1"/>
      <c r="F55" s="1"/>
      <c r="G55" s="1"/>
      <c r="H55" s="1"/>
      <c r="I55" s="1"/>
      <c r="J55" s="1" t="e">
        <f t="shared" si="13"/>
        <v>#DIV/0!</v>
      </c>
      <c r="K55" s="1" t="e">
        <f t="shared" si="14"/>
        <v>#NUM!</v>
      </c>
      <c r="L55" s="55" t="e">
        <f t="shared" si="10"/>
        <v>#NUM!</v>
      </c>
      <c r="M55" s="1" t="e">
        <f t="shared" si="15"/>
        <v>#DIV/0!</v>
      </c>
      <c r="N55" s="1" t="e">
        <f t="shared" si="12"/>
        <v>#DIV/0!</v>
      </c>
    </row>
    <row r="56" spans="1:14" x14ac:dyDescent="0.25">
      <c r="A56" s="55">
        <f t="shared" si="9"/>
        <v>0</v>
      </c>
      <c r="B56" s="55">
        <f t="shared" si="9"/>
        <v>0</v>
      </c>
      <c r="C56" s="1"/>
      <c r="D56" s="1"/>
      <c r="E56" s="1"/>
      <c r="F56" s="1"/>
      <c r="G56" s="1"/>
      <c r="H56" s="1"/>
      <c r="I56" s="1"/>
      <c r="J56" s="1" t="e">
        <f t="shared" si="13"/>
        <v>#DIV/0!</v>
      </c>
      <c r="K56" s="1" t="e">
        <f t="shared" si="14"/>
        <v>#NUM!</v>
      </c>
      <c r="L56" s="55" t="e">
        <f t="shared" si="10"/>
        <v>#NUM!</v>
      </c>
      <c r="M56" s="1" t="e">
        <f t="shared" si="15"/>
        <v>#DIV/0!</v>
      </c>
      <c r="N56" s="1" t="e">
        <f t="shared" si="12"/>
        <v>#DIV/0!</v>
      </c>
    </row>
    <row r="57" spans="1:14" x14ac:dyDescent="0.25">
      <c r="A57" s="55">
        <f t="shared" si="9"/>
        <v>0</v>
      </c>
      <c r="B57" s="55">
        <f t="shared" si="9"/>
        <v>0</v>
      </c>
      <c r="C57" s="1"/>
      <c r="D57" s="1"/>
      <c r="E57" s="1"/>
      <c r="F57" s="1"/>
      <c r="G57" s="1"/>
      <c r="H57" s="1"/>
      <c r="I57" s="1"/>
      <c r="J57" s="1" t="e">
        <f t="shared" si="13"/>
        <v>#DIV/0!</v>
      </c>
      <c r="K57" s="1" t="e">
        <f t="shared" si="14"/>
        <v>#NUM!</v>
      </c>
      <c r="L57" s="55" t="e">
        <f t="shared" si="10"/>
        <v>#NUM!</v>
      </c>
      <c r="M57" s="1" t="e">
        <f t="shared" si="15"/>
        <v>#DIV/0!</v>
      </c>
      <c r="N57" s="1" t="e">
        <f t="shared" si="12"/>
        <v>#DIV/0!</v>
      </c>
    </row>
    <row r="58" spans="1:14" x14ac:dyDescent="0.25">
      <c r="A58" s="55">
        <f t="shared" si="9"/>
        <v>0</v>
      </c>
      <c r="B58" s="55">
        <f t="shared" si="9"/>
        <v>0</v>
      </c>
      <c r="C58" s="1"/>
      <c r="D58" s="1"/>
      <c r="E58" s="1"/>
      <c r="F58" s="1"/>
      <c r="G58" s="1"/>
      <c r="H58" s="1"/>
      <c r="I58" s="1"/>
      <c r="J58" s="1" t="e">
        <f t="shared" si="13"/>
        <v>#DIV/0!</v>
      </c>
      <c r="K58" s="1" t="e">
        <f t="shared" si="14"/>
        <v>#NUM!</v>
      </c>
      <c r="L58" s="55" t="e">
        <f t="shared" si="10"/>
        <v>#NUM!</v>
      </c>
      <c r="M58" s="1" t="e">
        <f t="shared" si="15"/>
        <v>#DIV/0!</v>
      </c>
      <c r="N58" s="1" t="e">
        <f t="shared" si="12"/>
        <v>#DIV/0!</v>
      </c>
    </row>
    <row r="59" spans="1:14" x14ac:dyDescent="0.25">
      <c r="A59" s="55">
        <f t="shared" si="9"/>
        <v>0</v>
      </c>
      <c r="B59" s="55">
        <f t="shared" si="9"/>
        <v>0</v>
      </c>
      <c r="C59" s="1"/>
      <c r="D59" s="1"/>
      <c r="E59" s="1"/>
      <c r="F59" s="1"/>
      <c r="G59" s="1"/>
      <c r="H59" s="1"/>
      <c r="I59" s="1"/>
      <c r="J59" s="1" t="e">
        <f t="shared" si="13"/>
        <v>#DIV/0!</v>
      </c>
      <c r="K59" s="1" t="e">
        <f t="shared" si="14"/>
        <v>#NUM!</v>
      </c>
      <c r="L59" s="55" t="e">
        <f t="shared" si="10"/>
        <v>#NUM!</v>
      </c>
      <c r="M59" s="1" t="e">
        <f t="shared" si="15"/>
        <v>#DIV/0!</v>
      </c>
      <c r="N59" s="1" t="e">
        <f t="shared" si="12"/>
        <v>#DIV/0!</v>
      </c>
    </row>
    <row r="60" spans="1:14" x14ac:dyDescent="0.25">
      <c r="A60" s="55">
        <f t="shared" si="9"/>
        <v>0</v>
      </c>
      <c r="B60" s="55">
        <f t="shared" si="9"/>
        <v>0</v>
      </c>
      <c r="C60" s="1"/>
      <c r="D60" s="1"/>
      <c r="E60" s="1"/>
      <c r="F60" s="1"/>
      <c r="G60" s="1"/>
      <c r="H60" s="1"/>
      <c r="I60" s="1"/>
      <c r="J60" s="1" t="e">
        <f t="shared" si="13"/>
        <v>#DIV/0!</v>
      </c>
      <c r="K60" s="1" t="e">
        <f t="shared" si="14"/>
        <v>#NUM!</v>
      </c>
      <c r="L60" s="55" t="e">
        <f t="shared" si="10"/>
        <v>#NUM!</v>
      </c>
      <c r="M60" s="1" t="e">
        <f t="shared" si="15"/>
        <v>#DIV/0!</v>
      </c>
      <c r="N60" s="1" t="e">
        <f t="shared" si="12"/>
        <v>#DIV/0!</v>
      </c>
    </row>
    <row r="61" spans="1:14" x14ac:dyDescent="0.25">
      <c r="A61" s="55">
        <f t="shared" si="9"/>
        <v>0</v>
      </c>
      <c r="B61" s="55">
        <f t="shared" si="9"/>
        <v>0</v>
      </c>
      <c r="C61" s="1"/>
      <c r="D61" s="1"/>
      <c r="E61" s="1"/>
      <c r="F61" s="1"/>
      <c r="G61" s="1"/>
      <c r="H61" s="1"/>
      <c r="I61" s="1"/>
      <c r="J61" s="1" t="e">
        <f t="shared" si="13"/>
        <v>#DIV/0!</v>
      </c>
      <c r="K61" s="1" t="e">
        <f t="shared" si="14"/>
        <v>#NUM!</v>
      </c>
      <c r="L61" s="55" t="e">
        <f t="shared" si="10"/>
        <v>#NUM!</v>
      </c>
      <c r="M61" s="1" t="e">
        <f t="shared" si="15"/>
        <v>#DIV/0!</v>
      </c>
      <c r="N61" s="1" t="e">
        <f t="shared" si="12"/>
        <v>#DIV/0!</v>
      </c>
    </row>
    <row r="62" spans="1:14" x14ac:dyDescent="0.25">
      <c r="A62" s="55">
        <f t="shared" ref="A62:B62" si="16">A28</f>
        <v>0</v>
      </c>
      <c r="B62" s="55">
        <f t="shared" si="16"/>
        <v>0</v>
      </c>
      <c r="C62" s="1"/>
      <c r="D62" s="1"/>
      <c r="E62" s="1"/>
      <c r="F62" s="1"/>
      <c r="G62" s="1"/>
      <c r="H62" s="1"/>
      <c r="I62" s="1"/>
      <c r="J62" s="1" t="e">
        <f t="shared" ref="J62:J71" si="17">AVERAGE(C62,D62)</f>
        <v>#DIV/0!</v>
      </c>
      <c r="K62" s="1" t="e">
        <f t="shared" ref="K62:K71" si="18">MEDIAN(E62,F62,G62,H62)</f>
        <v>#NUM!</v>
      </c>
      <c r="L62" s="55" t="e">
        <f t="shared" si="10"/>
        <v>#NUM!</v>
      </c>
      <c r="M62" s="1" t="e">
        <f t="shared" si="15"/>
        <v>#DIV/0!</v>
      </c>
      <c r="N62" s="1" t="e">
        <f t="shared" ref="N62:N71" si="19">RANK(M62,$M$42:$M$61)</f>
        <v>#DIV/0!</v>
      </c>
    </row>
    <row r="63" spans="1:14" x14ac:dyDescent="0.25">
      <c r="A63" s="55">
        <f t="shared" ref="A63:B63" si="20">A29</f>
        <v>0</v>
      </c>
      <c r="B63" s="55">
        <f t="shared" si="20"/>
        <v>0</v>
      </c>
      <c r="C63" s="1"/>
      <c r="D63" s="1"/>
      <c r="E63" s="1"/>
      <c r="F63" s="1"/>
      <c r="G63" s="1"/>
      <c r="H63" s="1"/>
      <c r="I63" s="1"/>
      <c r="J63" s="1" t="e">
        <f t="shared" si="17"/>
        <v>#DIV/0!</v>
      </c>
      <c r="K63" s="1" t="e">
        <f t="shared" si="18"/>
        <v>#NUM!</v>
      </c>
      <c r="L63" s="55" t="e">
        <f t="shared" si="10"/>
        <v>#NUM!</v>
      </c>
      <c r="M63" s="1" t="e">
        <f t="shared" si="15"/>
        <v>#DIV/0!</v>
      </c>
      <c r="N63" s="1" t="e">
        <f t="shared" si="19"/>
        <v>#DIV/0!</v>
      </c>
    </row>
    <row r="64" spans="1:14" x14ac:dyDescent="0.25">
      <c r="A64" s="55">
        <f t="shared" ref="A64:B64" si="21">A30</f>
        <v>0</v>
      </c>
      <c r="B64" s="55">
        <f t="shared" si="21"/>
        <v>0</v>
      </c>
      <c r="C64" s="1"/>
      <c r="D64" s="1"/>
      <c r="E64" s="1"/>
      <c r="F64" s="1"/>
      <c r="G64" s="1"/>
      <c r="H64" s="1"/>
      <c r="I64" s="1"/>
      <c r="J64" s="1" t="e">
        <f t="shared" si="17"/>
        <v>#DIV/0!</v>
      </c>
      <c r="K64" s="1" t="e">
        <f t="shared" si="18"/>
        <v>#NUM!</v>
      </c>
      <c r="L64" s="55" t="e">
        <f t="shared" si="10"/>
        <v>#NUM!</v>
      </c>
      <c r="M64" s="1" t="e">
        <f t="shared" si="15"/>
        <v>#DIV/0!</v>
      </c>
      <c r="N64" s="1" t="e">
        <f t="shared" si="19"/>
        <v>#DIV/0!</v>
      </c>
    </row>
    <row r="65" spans="1:14" x14ac:dyDescent="0.25">
      <c r="A65" s="55">
        <f t="shared" ref="A65:B65" si="22">A31</f>
        <v>0</v>
      </c>
      <c r="B65" s="55">
        <f t="shared" si="22"/>
        <v>0</v>
      </c>
      <c r="C65" s="1"/>
      <c r="D65" s="1"/>
      <c r="E65" s="1"/>
      <c r="F65" s="1"/>
      <c r="G65" s="1"/>
      <c r="H65" s="1"/>
      <c r="I65" s="1"/>
      <c r="J65" s="1" t="e">
        <f t="shared" si="17"/>
        <v>#DIV/0!</v>
      </c>
      <c r="K65" s="1" t="e">
        <f t="shared" si="18"/>
        <v>#NUM!</v>
      </c>
      <c r="L65" s="55" t="e">
        <f t="shared" si="10"/>
        <v>#NUM!</v>
      </c>
      <c r="M65" s="1" t="e">
        <f t="shared" si="15"/>
        <v>#DIV/0!</v>
      </c>
      <c r="N65" s="1" t="e">
        <f t="shared" si="19"/>
        <v>#DIV/0!</v>
      </c>
    </row>
    <row r="66" spans="1:14" x14ac:dyDescent="0.25">
      <c r="A66" s="55">
        <f t="shared" ref="A66:B66" si="23">A32</f>
        <v>0</v>
      </c>
      <c r="B66" s="55">
        <f t="shared" si="23"/>
        <v>0</v>
      </c>
      <c r="C66" s="1"/>
      <c r="D66" s="1"/>
      <c r="E66" s="1"/>
      <c r="F66" s="1"/>
      <c r="G66" s="1"/>
      <c r="H66" s="1"/>
      <c r="I66" s="1"/>
      <c r="J66" s="1" t="e">
        <f t="shared" si="17"/>
        <v>#DIV/0!</v>
      </c>
      <c r="K66" s="1" t="e">
        <f t="shared" si="18"/>
        <v>#NUM!</v>
      </c>
      <c r="L66" s="55" t="e">
        <f t="shared" si="10"/>
        <v>#NUM!</v>
      </c>
      <c r="M66" s="1" t="e">
        <f t="shared" si="15"/>
        <v>#DIV/0!</v>
      </c>
      <c r="N66" s="1" t="e">
        <f t="shared" si="19"/>
        <v>#DIV/0!</v>
      </c>
    </row>
    <row r="67" spans="1:14" x14ac:dyDescent="0.25">
      <c r="A67" s="55">
        <f t="shared" ref="A67:B67" si="24">A33</f>
        <v>0</v>
      </c>
      <c r="B67" s="55">
        <f t="shared" si="24"/>
        <v>0</v>
      </c>
      <c r="C67" s="1"/>
      <c r="D67" s="1"/>
      <c r="E67" s="1"/>
      <c r="F67" s="1"/>
      <c r="G67" s="1"/>
      <c r="H67" s="1"/>
      <c r="I67" s="1"/>
      <c r="J67" s="1" t="e">
        <f t="shared" si="17"/>
        <v>#DIV/0!</v>
      </c>
      <c r="K67" s="1" t="e">
        <f t="shared" si="18"/>
        <v>#NUM!</v>
      </c>
      <c r="L67" s="55" t="e">
        <f t="shared" si="10"/>
        <v>#NUM!</v>
      </c>
      <c r="M67" s="1" t="e">
        <f t="shared" si="15"/>
        <v>#DIV/0!</v>
      </c>
      <c r="N67" s="1" t="e">
        <f t="shared" si="19"/>
        <v>#DIV/0!</v>
      </c>
    </row>
    <row r="68" spans="1:14" x14ac:dyDescent="0.25">
      <c r="A68" s="55">
        <f t="shared" ref="A68:B68" si="25">A34</f>
        <v>0</v>
      </c>
      <c r="B68" s="55">
        <f t="shared" si="25"/>
        <v>0</v>
      </c>
      <c r="C68" s="1"/>
      <c r="D68" s="1"/>
      <c r="E68" s="1"/>
      <c r="F68" s="1"/>
      <c r="G68" s="1"/>
      <c r="H68" s="1"/>
      <c r="I68" s="1"/>
      <c r="J68" s="1" t="e">
        <f t="shared" si="17"/>
        <v>#DIV/0!</v>
      </c>
      <c r="K68" s="1" t="e">
        <f t="shared" si="18"/>
        <v>#NUM!</v>
      </c>
      <c r="L68" s="55" t="e">
        <f t="shared" si="10"/>
        <v>#NUM!</v>
      </c>
      <c r="M68" s="1" t="e">
        <f t="shared" si="15"/>
        <v>#DIV/0!</v>
      </c>
      <c r="N68" s="1" t="e">
        <f t="shared" si="19"/>
        <v>#DIV/0!</v>
      </c>
    </row>
    <row r="69" spans="1:14" x14ac:dyDescent="0.25">
      <c r="A69" s="55">
        <f t="shared" ref="A69:B69" si="26">A35</f>
        <v>0</v>
      </c>
      <c r="B69" s="55">
        <f t="shared" si="26"/>
        <v>0</v>
      </c>
      <c r="C69" s="1"/>
      <c r="D69" s="1"/>
      <c r="E69" s="1"/>
      <c r="F69" s="1"/>
      <c r="G69" s="1"/>
      <c r="H69" s="1"/>
      <c r="I69" s="1"/>
      <c r="J69" s="1" t="e">
        <f t="shared" si="17"/>
        <v>#DIV/0!</v>
      </c>
      <c r="K69" s="1" t="e">
        <f t="shared" si="18"/>
        <v>#NUM!</v>
      </c>
      <c r="L69" s="55" t="e">
        <f t="shared" si="10"/>
        <v>#NUM!</v>
      </c>
      <c r="M69" s="1" t="e">
        <f t="shared" si="15"/>
        <v>#DIV/0!</v>
      </c>
      <c r="N69" s="1" t="e">
        <f t="shared" si="19"/>
        <v>#DIV/0!</v>
      </c>
    </row>
    <row r="70" spans="1:14" x14ac:dyDescent="0.25">
      <c r="A70" s="55">
        <f t="shared" ref="A70:B70" si="27">A36</f>
        <v>0</v>
      </c>
      <c r="B70" s="55">
        <f t="shared" si="27"/>
        <v>0</v>
      </c>
      <c r="C70" s="1"/>
      <c r="D70" s="1"/>
      <c r="E70" s="1"/>
      <c r="F70" s="1"/>
      <c r="G70" s="1"/>
      <c r="H70" s="1"/>
      <c r="I70" s="1"/>
      <c r="J70" s="1" t="e">
        <f t="shared" si="17"/>
        <v>#DIV/0!</v>
      </c>
      <c r="K70" s="1" t="e">
        <f t="shared" si="18"/>
        <v>#NUM!</v>
      </c>
      <c r="L70" s="55" t="e">
        <f t="shared" si="10"/>
        <v>#NUM!</v>
      </c>
      <c r="M70" s="1" t="e">
        <f t="shared" si="15"/>
        <v>#DIV/0!</v>
      </c>
      <c r="N70" s="1" t="e">
        <f t="shared" si="19"/>
        <v>#DIV/0!</v>
      </c>
    </row>
    <row r="71" spans="1:14" x14ac:dyDescent="0.25">
      <c r="A71" s="55">
        <f t="shared" ref="A71:B71" si="28">A37</f>
        <v>0</v>
      </c>
      <c r="B71" s="55">
        <f t="shared" si="28"/>
        <v>0</v>
      </c>
      <c r="C71" s="1"/>
      <c r="D71" s="1"/>
      <c r="E71" s="1"/>
      <c r="F71" s="1"/>
      <c r="G71" s="1"/>
      <c r="H71" s="1"/>
      <c r="I71" s="1"/>
      <c r="J71" s="1" t="e">
        <f t="shared" si="17"/>
        <v>#DIV/0!</v>
      </c>
      <c r="K71" s="1" t="e">
        <f t="shared" si="18"/>
        <v>#NUM!</v>
      </c>
      <c r="L71" s="55" t="e">
        <f t="shared" si="10"/>
        <v>#NUM!</v>
      </c>
      <c r="M71" s="1" t="e">
        <f t="shared" si="15"/>
        <v>#DIV/0!</v>
      </c>
      <c r="N71" s="1" t="e">
        <f t="shared" si="19"/>
        <v>#DIV/0!</v>
      </c>
    </row>
    <row r="72" spans="1:14" x14ac:dyDescent="0.25">
      <c r="A72" s="10"/>
      <c r="B72" s="10"/>
    </row>
    <row r="74" spans="1:14" x14ac:dyDescent="0.25">
      <c r="A74" s="11" t="s">
        <v>77</v>
      </c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 x14ac:dyDescent="0.25">
      <c r="A75" s="5" t="s">
        <v>1</v>
      </c>
      <c r="B75" s="5" t="s">
        <v>93</v>
      </c>
      <c r="C75" s="5" t="s">
        <v>2</v>
      </c>
      <c r="D75" s="5" t="s">
        <v>3</v>
      </c>
      <c r="E75" s="5" t="s">
        <v>4</v>
      </c>
      <c r="F75" s="5" t="s">
        <v>5</v>
      </c>
      <c r="G75" s="5" t="s">
        <v>6</v>
      </c>
      <c r="H75" s="5" t="s">
        <v>7</v>
      </c>
      <c r="I75" s="5" t="s">
        <v>8</v>
      </c>
      <c r="J75" s="5" t="s">
        <v>9</v>
      </c>
      <c r="K75" s="5" t="s">
        <v>10</v>
      </c>
      <c r="L75" s="5" t="s">
        <v>137</v>
      </c>
      <c r="M75" s="62" t="s">
        <v>138</v>
      </c>
      <c r="N75" s="5" t="s">
        <v>66</v>
      </c>
    </row>
    <row r="76" spans="1:14" x14ac:dyDescent="0.25">
      <c r="A76" s="55">
        <f t="shared" ref="A76:B95" si="29">A8</f>
        <v>0</v>
      </c>
      <c r="B76" s="55">
        <f t="shared" si="29"/>
        <v>0</v>
      </c>
      <c r="C76" s="55"/>
      <c r="D76" s="55"/>
      <c r="E76" s="55"/>
      <c r="F76" s="55"/>
      <c r="G76" s="55"/>
      <c r="H76" s="55"/>
      <c r="I76" s="55"/>
      <c r="J76" s="1" t="e">
        <f>AVERAGE(C76,D76)</f>
        <v>#DIV/0!</v>
      </c>
      <c r="K76" s="1" t="e">
        <f t="shared" ref="K76" si="30">MEDIAN(E76,F76,G76,H76)</f>
        <v>#NUM!</v>
      </c>
      <c r="L76" s="55" t="e">
        <f t="shared" ref="L76:L105" si="31">IF(K76&gt;10,10,K76)</f>
        <v>#NUM!</v>
      </c>
      <c r="M76" s="1" t="e">
        <f t="shared" ref="M76" si="32">10+J76-L76-I76</f>
        <v>#DIV/0!</v>
      </c>
      <c r="N76" s="1" t="e">
        <f t="shared" ref="N76:N95" si="33">RANK(M76,$M$76:$M$95)</f>
        <v>#DIV/0!</v>
      </c>
    </row>
    <row r="77" spans="1:14" x14ac:dyDescent="0.25">
      <c r="A77" s="55">
        <f t="shared" si="29"/>
        <v>0</v>
      </c>
      <c r="B77" s="55">
        <f t="shared" si="29"/>
        <v>0</v>
      </c>
      <c r="C77" s="1"/>
      <c r="D77" s="1"/>
      <c r="E77" s="1"/>
      <c r="F77" s="1"/>
      <c r="G77" s="1"/>
      <c r="H77" s="1"/>
      <c r="I77" s="1"/>
      <c r="J77" s="1" t="e">
        <f t="shared" ref="J77:J95" si="34">AVERAGE(C77,D77)</f>
        <v>#DIV/0!</v>
      </c>
      <c r="K77" s="1" t="e">
        <f t="shared" ref="K77:K95" si="35">MEDIAN(E77,F77,G77,H77)</f>
        <v>#NUM!</v>
      </c>
      <c r="L77" s="55" t="e">
        <f t="shared" si="31"/>
        <v>#NUM!</v>
      </c>
      <c r="M77" s="1" t="e">
        <f t="shared" ref="M77:M105" si="36">10+J77-L77-I77</f>
        <v>#DIV/0!</v>
      </c>
      <c r="N77" s="1" t="e">
        <f t="shared" si="33"/>
        <v>#DIV/0!</v>
      </c>
    </row>
    <row r="78" spans="1:14" x14ac:dyDescent="0.25">
      <c r="A78" s="55">
        <f t="shared" si="29"/>
        <v>0</v>
      </c>
      <c r="B78" s="55">
        <f t="shared" si="29"/>
        <v>0</v>
      </c>
      <c r="C78" s="1"/>
      <c r="D78" s="1"/>
      <c r="E78" s="1"/>
      <c r="F78" s="1"/>
      <c r="G78" s="1"/>
      <c r="H78" s="1"/>
      <c r="I78" s="1"/>
      <c r="J78" s="1" t="e">
        <f t="shared" si="34"/>
        <v>#DIV/0!</v>
      </c>
      <c r="K78" s="1" t="e">
        <f t="shared" si="35"/>
        <v>#NUM!</v>
      </c>
      <c r="L78" s="55" t="e">
        <f t="shared" si="31"/>
        <v>#NUM!</v>
      </c>
      <c r="M78" s="1" t="e">
        <f t="shared" si="36"/>
        <v>#DIV/0!</v>
      </c>
      <c r="N78" s="1" t="e">
        <f t="shared" si="33"/>
        <v>#DIV/0!</v>
      </c>
    </row>
    <row r="79" spans="1:14" x14ac:dyDescent="0.25">
      <c r="A79" s="55">
        <f t="shared" si="29"/>
        <v>0</v>
      </c>
      <c r="B79" s="55">
        <f t="shared" si="29"/>
        <v>0</v>
      </c>
      <c r="C79" s="1"/>
      <c r="D79" s="1"/>
      <c r="E79" s="1"/>
      <c r="F79" s="1"/>
      <c r="G79" s="1"/>
      <c r="H79" s="1"/>
      <c r="I79" s="1"/>
      <c r="J79" s="1" t="e">
        <f t="shared" si="34"/>
        <v>#DIV/0!</v>
      </c>
      <c r="K79" s="1" t="e">
        <f t="shared" si="35"/>
        <v>#NUM!</v>
      </c>
      <c r="L79" s="55" t="e">
        <f t="shared" si="31"/>
        <v>#NUM!</v>
      </c>
      <c r="M79" s="1" t="e">
        <f t="shared" si="36"/>
        <v>#DIV/0!</v>
      </c>
      <c r="N79" s="1" t="e">
        <f t="shared" si="33"/>
        <v>#DIV/0!</v>
      </c>
    </row>
    <row r="80" spans="1:14" x14ac:dyDescent="0.25">
      <c r="A80" s="55">
        <f t="shared" si="29"/>
        <v>0</v>
      </c>
      <c r="B80" s="55">
        <f t="shared" si="29"/>
        <v>0</v>
      </c>
      <c r="C80" s="1"/>
      <c r="D80" s="1"/>
      <c r="E80" s="1"/>
      <c r="F80" s="1"/>
      <c r="G80" s="1"/>
      <c r="H80" s="1"/>
      <c r="I80" s="1"/>
      <c r="J80" s="1" t="e">
        <f t="shared" si="34"/>
        <v>#DIV/0!</v>
      </c>
      <c r="K80" s="1" t="e">
        <f t="shared" si="35"/>
        <v>#NUM!</v>
      </c>
      <c r="L80" s="55" t="e">
        <f t="shared" si="31"/>
        <v>#NUM!</v>
      </c>
      <c r="M80" s="1" t="e">
        <f t="shared" si="36"/>
        <v>#DIV/0!</v>
      </c>
      <c r="N80" s="1" t="e">
        <f t="shared" si="33"/>
        <v>#DIV/0!</v>
      </c>
    </row>
    <row r="81" spans="1:14" x14ac:dyDescent="0.25">
      <c r="A81" s="55">
        <f t="shared" si="29"/>
        <v>0</v>
      </c>
      <c r="B81" s="55">
        <f t="shared" si="29"/>
        <v>0</v>
      </c>
      <c r="C81" s="1"/>
      <c r="D81" s="1"/>
      <c r="E81" s="1"/>
      <c r="F81" s="1"/>
      <c r="G81" s="1"/>
      <c r="H81" s="1"/>
      <c r="I81" s="1"/>
      <c r="J81" s="1" t="e">
        <f t="shared" si="34"/>
        <v>#DIV/0!</v>
      </c>
      <c r="K81" s="1" t="e">
        <f t="shared" si="35"/>
        <v>#NUM!</v>
      </c>
      <c r="L81" s="55" t="e">
        <f t="shared" si="31"/>
        <v>#NUM!</v>
      </c>
      <c r="M81" s="1" t="e">
        <f t="shared" si="36"/>
        <v>#DIV/0!</v>
      </c>
      <c r="N81" s="1" t="e">
        <f t="shared" si="33"/>
        <v>#DIV/0!</v>
      </c>
    </row>
    <row r="82" spans="1:14" x14ac:dyDescent="0.25">
      <c r="A82" s="55">
        <f t="shared" si="29"/>
        <v>0</v>
      </c>
      <c r="B82" s="55">
        <f t="shared" si="29"/>
        <v>0</v>
      </c>
      <c r="C82" s="1"/>
      <c r="D82" s="1"/>
      <c r="E82" s="1"/>
      <c r="F82" s="1"/>
      <c r="G82" s="1"/>
      <c r="H82" s="1"/>
      <c r="I82" s="1"/>
      <c r="J82" s="1" t="e">
        <f t="shared" si="34"/>
        <v>#DIV/0!</v>
      </c>
      <c r="K82" s="1" t="e">
        <f t="shared" si="35"/>
        <v>#NUM!</v>
      </c>
      <c r="L82" s="55" t="e">
        <f t="shared" si="31"/>
        <v>#NUM!</v>
      </c>
      <c r="M82" s="1" t="e">
        <f t="shared" si="36"/>
        <v>#DIV/0!</v>
      </c>
      <c r="N82" s="1" t="e">
        <f t="shared" si="33"/>
        <v>#DIV/0!</v>
      </c>
    </row>
    <row r="83" spans="1:14" x14ac:dyDescent="0.25">
      <c r="A83" s="55">
        <f t="shared" si="29"/>
        <v>0</v>
      </c>
      <c r="B83" s="55">
        <f t="shared" si="29"/>
        <v>0</v>
      </c>
      <c r="C83" s="1"/>
      <c r="D83" s="1"/>
      <c r="E83" s="1"/>
      <c r="F83" s="1"/>
      <c r="G83" s="1"/>
      <c r="H83" s="1"/>
      <c r="I83" s="1"/>
      <c r="J83" s="1" t="e">
        <f t="shared" si="34"/>
        <v>#DIV/0!</v>
      </c>
      <c r="K83" s="1" t="e">
        <f t="shared" si="35"/>
        <v>#NUM!</v>
      </c>
      <c r="L83" s="55" t="e">
        <f t="shared" si="31"/>
        <v>#NUM!</v>
      </c>
      <c r="M83" s="1" t="e">
        <f t="shared" si="36"/>
        <v>#DIV/0!</v>
      </c>
      <c r="N83" s="1" t="e">
        <f t="shared" si="33"/>
        <v>#DIV/0!</v>
      </c>
    </row>
    <row r="84" spans="1:14" x14ac:dyDescent="0.25">
      <c r="A84" s="55">
        <f t="shared" si="29"/>
        <v>0</v>
      </c>
      <c r="B84" s="55">
        <f t="shared" si="29"/>
        <v>0</v>
      </c>
      <c r="C84" s="1"/>
      <c r="D84" s="1"/>
      <c r="E84" s="1"/>
      <c r="F84" s="1"/>
      <c r="G84" s="1"/>
      <c r="H84" s="1"/>
      <c r="I84" s="1"/>
      <c r="J84" s="1" t="e">
        <f t="shared" si="34"/>
        <v>#DIV/0!</v>
      </c>
      <c r="K84" s="1" t="e">
        <f t="shared" si="35"/>
        <v>#NUM!</v>
      </c>
      <c r="L84" s="55" t="e">
        <f t="shared" si="31"/>
        <v>#NUM!</v>
      </c>
      <c r="M84" s="1" t="e">
        <f t="shared" si="36"/>
        <v>#DIV/0!</v>
      </c>
      <c r="N84" s="1" t="e">
        <f t="shared" si="33"/>
        <v>#DIV/0!</v>
      </c>
    </row>
    <row r="85" spans="1:14" x14ac:dyDescent="0.25">
      <c r="A85" s="55">
        <f t="shared" si="29"/>
        <v>0</v>
      </c>
      <c r="B85" s="55">
        <f t="shared" si="29"/>
        <v>0</v>
      </c>
      <c r="C85" s="1"/>
      <c r="D85" s="1"/>
      <c r="E85" s="1"/>
      <c r="F85" s="1"/>
      <c r="G85" s="1"/>
      <c r="H85" s="1"/>
      <c r="I85" s="1"/>
      <c r="J85" s="1" t="e">
        <f t="shared" si="34"/>
        <v>#DIV/0!</v>
      </c>
      <c r="K85" s="1" t="e">
        <f t="shared" si="35"/>
        <v>#NUM!</v>
      </c>
      <c r="L85" s="55" t="e">
        <f t="shared" si="31"/>
        <v>#NUM!</v>
      </c>
      <c r="M85" s="1" t="e">
        <f t="shared" si="36"/>
        <v>#DIV/0!</v>
      </c>
      <c r="N85" s="1" t="e">
        <f t="shared" si="33"/>
        <v>#DIV/0!</v>
      </c>
    </row>
    <row r="86" spans="1:14" x14ac:dyDescent="0.25">
      <c r="A86" s="55">
        <f t="shared" si="29"/>
        <v>0</v>
      </c>
      <c r="B86" s="55">
        <f t="shared" si="29"/>
        <v>0</v>
      </c>
      <c r="C86" s="1"/>
      <c r="D86" s="1"/>
      <c r="E86" s="1"/>
      <c r="F86" s="1"/>
      <c r="G86" s="1"/>
      <c r="H86" s="1"/>
      <c r="I86" s="1"/>
      <c r="J86" s="1" t="e">
        <f t="shared" si="34"/>
        <v>#DIV/0!</v>
      </c>
      <c r="K86" s="1" t="e">
        <f t="shared" si="35"/>
        <v>#NUM!</v>
      </c>
      <c r="L86" s="55" t="e">
        <f t="shared" si="31"/>
        <v>#NUM!</v>
      </c>
      <c r="M86" s="1" t="e">
        <f t="shared" si="36"/>
        <v>#DIV/0!</v>
      </c>
      <c r="N86" s="1" t="e">
        <f t="shared" si="33"/>
        <v>#DIV/0!</v>
      </c>
    </row>
    <row r="87" spans="1:14" x14ac:dyDescent="0.25">
      <c r="A87" s="55">
        <f t="shared" si="29"/>
        <v>0</v>
      </c>
      <c r="B87" s="55">
        <f t="shared" si="29"/>
        <v>0</v>
      </c>
      <c r="C87" s="1"/>
      <c r="D87" s="1"/>
      <c r="E87" s="1"/>
      <c r="F87" s="1"/>
      <c r="G87" s="1"/>
      <c r="H87" s="1"/>
      <c r="I87" s="1"/>
      <c r="J87" s="1" t="e">
        <f t="shared" si="34"/>
        <v>#DIV/0!</v>
      </c>
      <c r="K87" s="1" t="e">
        <f t="shared" si="35"/>
        <v>#NUM!</v>
      </c>
      <c r="L87" s="55" t="e">
        <f t="shared" si="31"/>
        <v>#NUM!</v>
      </c>
      <c r="M87" s="1" t="e">
        <f t="shared" si="36"/>
        <v>#DIV/0!</v>
      </c>
      <c r="N87" s="1" t="e">
        <f t="shared" si="33"/>
        <v>#DIV/0!</v>
      </c>
    </row>
    <row r="88" spans="1:14" x14ac:dyDescent="0.25">
      <c r="A88" s="55">
        <f t="shared" si="29"/>
        <v>0</v>
      </c>
      <c r="B88" s="55">
        <f t="shared" si="29"/>
        <v>0</v>
      </c>
      <c r="C88" s="1"/>
      <c r="D88" s="1"/>
      <c r="E88" s="1"/>
      <c r="F88" s="1"/>
      <c r="G88" s="1"/>
      <c r="H88" s="1"/>
      <c r="I88" s="1"/>
      <c r="J88" s="1" t="e">
        <f t="shared" si="34"/>
        <v>#DIV/0!</v>
      </c>
      <c r="K88" s="1" t="e">
        <f t="shared" si="35"/>
        <v>#NUM!</v>
      </c>
      <c r="L88" s="55" t="e">
        <f t="shared" si="31"/>
        <v>#NUM!</v>
      </c>
      <c r="M88" s="1" t="e">
        <f t="shared" si="36"/>
        <v>#DIV/0!</v>
      </c>
      <c r="N88" s="1" t="e">
        <f t="shared" si="33"/>
        <v>#DIV/0!</v>
      </c>
    </row>
    <row r="89" spans="1:14" x14ac:dyDescent="0.25">
      <c r="A89" s="55">
        <f t="shared" si="29"/>
        <v>0</v>
      </c>
      <c r="B89" s="55">
        <f t="shared" si="29"/>
        <v>0</v>
      </c>
      <c r="C89" s="1"/>
      <c r="D89" s="1"/>
      <c r="E89" s="1"/>
      <c r="F89" s="1"/>
      <c r="G89" s="1"/>
      <c r="H89" s="1"/>
      <c r="I89" s="1"/>
      <c r="J89" s="1" t="e">
        <f t="shared" si="34"/>
        <v>#DIV/0!</v>
      </c>
      <c r="K89" s="1" t="e">
        <f t="shared" si="35"/>
        <v>#NUM!</v>
      </c>
      <c r="L89" s="55" t="e">
        <f t="shared" si="31"/>
        <v>#NUM!</v>
      </c>
      <c r="M89" s="1" t="e">
        <f t="shared" si="36"/>
        <v>#DIV/0!</v>
      </c>
      <c r="N89" s="1" t="e">
        <f t="shared" si="33"/>
        <v>#DIV/0!</v>
      </c>
    </row>
    <row r="90" spans="1:14" x14ac:dyDescent="0.25">
      <c r="A90" s="55">
        <f t="shared" si="29"/>
        <v>0</v>
      </c>
      <c r="B90" s="55">
        <f t="shared" si="29"/>
        <v>0</v>
      </c>
      <c r="C90" s="1"/>
      <c r="D90" s="1"/>
      <c r="E90" s="1"/>
      <c r="F90" s="1"/>
      <c r="G90" s="1"/>
      <c r="H90" s="1"/>
      <c r="I90" s="1"/>
      <c r="J90" s="1" t="e">
        <f t="shared" si="34"/>
        <v>#DIV/0!</v>
      </c>
      <c r="K90" s="1" t="e">
        <f t="shared" si="35"/>
        <v>#NUM!</v>
      </c>
      <c r="L90" s="55" t="e">
        <f t="shared" si="31"/>
        <v>#NUM!</v>
      </c>
      <c r="M90" s="1" t="e">
        <f t="shared" si="36"/>
        <v>#DIV/0!</v>
      </c>
      <c r="N90" s="1" t="e">
        <f t="shared" si="33"/>
        <v>#DIV/0!</v>
      </c>
    </row>
    <row r="91" spans="1:14" x14ac:dyDescent="0.25">
      <c r="A91" s="55">
        <f t="shared" si="29"/>
        <v>0</v>
      </c>
      <c r="B91" s="55">
        <f t="shared" si="29"/>
        <v>0</v>
      </c>
      <c r="C91" s="1"/>
      <c r="D91" s="1"/>
      <c r="E91" s="1"/>
      <c r="F91" s="1"/>
      <c r="G91" s="1"/>
      <c r="H91" s="1"/>
      <c r="I91" s="1"/>
      <c r="J91" s="1" t="e">
        <f t="shared" si="34"/>
        <v>#DIV/0!</v>
      </c>
      <c r="K91" s="1" t="e">
        <f t="shared" si="35"/>
        <v>#NUM!</v>
      </c>
      <c r="L91" s="55" t="e">
        <f t="shared" si="31"/>
        <v>#NUM!</v>
      </c>
      <c r="M91" s="1" t="e">
        <f t="shared" si="36"/>
        <v>#DIV/0!</v>
      </c>
      <c r="N91" s="1" t="e">
        <f t="shared" si="33"/>
        <v>#DIV/0!</v>
      </c>
    </row>
    <row r="92" spans="1:14" x14ac:dyDescent="0.25">
      <c r="A92" s="55">
        <f t="shared" si="29"/>
        <v>0</v>
      </c>
      <c r="B92" s="55">
        <f t="shared" si="29"/>
        <v>0</v>
      </c>
      <c r="C92" s="1"/>
      <c r="D92" s="1"/>
      <c r="E92" s="1"/>
      <c r="F92" s="1"/>
      <c r="G92" s="1"/>
      <c r="H92" s="1"/>
      <c r="I92" s="1"/>
      <c r="J92" s="1" t="e">
        <f t="shared" si="34"/>
        <v>#DIV/0!</v>
      </c>
      <c r="K92" s="1" t="e">
        <f t="shared" si="35"/>
        <v>#NUM!</v>
      </c>
      <c r="L92" s="55" t="e">
        <f t="shared" si="31"/>
        <v>#NUM!</v>
      </c>
      <c r="M92" s="1" t="e">
        <f t="shared" si="36"/>
        <v>#DIV/0!</v>
      </c>
      <c r="N92" s="1" t="e">
        <f t="shared" si="33"/>
        <v>#DIV/0!</v>
      </c>
    </row>
    <row r="93" spans="1:14" x14ac:dyDescent="0.25">
      <c r="A93" s="55">
        <f t="shared" si="29"/>
        <v>0</v>
      </c>
      <c r="B93" s="55">
        <f t="shared" si="29"/>
        <v>0</v>
      </c>
      <c r="C93" s="1"/>
      <c r="D93" s="1"/>
      <c r="E93" s="1"/>
      <c r="F93" s="1"/>
      <c r="G93" s="1"/>
      <c r="H93" s="1"/>
      <c r="I93" s="1"/>
      <c r="J93" s="1" t="e">
        <f t="shared" si="34"/>
        <v>#DIV/0!</v>
      </c>
      <c r="K93" s="1" t="e">
        <f t="shared" si="35"/>
        <v>#NUM!</v>
      </c>
      <c r="L93" s="55" t="e">
        <f t="shared" si="31"/>
        <v>#NUM!</v>
      </c>
      <c r="M93" s="1" t="e">
        <f t="shared" si="36"/>
        <v>#DIV/0!</v>
      </c>
      <c r="N93" s="1" t="e">
        <f t="shared" si="33"/>
        <v>#DIV/0!</v>
      </c>
    </row>
    <row r="94" spans="1:14" x14ac:dyDescent="0.25">
      <c r="A94" s="55">
        <f t="shared" si="29"/>
        <v>0</v>
      </c>
      <c r="B94" s="55">
        <f t="shared" si="29"/>
        <v>0</v>
      </c>
      <c r="C94" s="1"/>
      <c r="D94" s="1"/>
      <c r="E94" s="1"/>
      <c r="F94" s="1"/>
      <c r="G94" s="1"/>
      <c r="H94" s="1"/>
      <c r="I94" s="1"/>
      <c r="J94" s="1" t="e">
        <f t="shared" si="34"/>
        <v>#DIV/0!</v>
      </c>
      <c r="K94" s="1" t="e">
        <f t="shared" si="35"/>
        <v>#NUM!</v>
      </c>
      <c r="L94" s="55" t="e">
        <f t="shared" si="31"/>
        <v>#NUM!</v>
      </c>
      <c r="M94" s="1" t="e">
        <f t="shared" si="36"/>
        <v>#DIV/0!</v>
      </c>
      <c r="N94" s="1" t="e">
        <f t="shared" si="33"/>
        <v>#DIV/0!</v>
      </c>
    </row>
    <row r="95" spans="1:14" x14ac:dyDescent="0.25">
      <c r="A95" s="55">
        <f t="shared" si="29"/>
        <v>0</v>
      </c>
      <c r="B95" s="55">
        <f t="shared" si="29"/>
        <v>0</v>
      </c>
      <c r="C95" s="1"/>
      <c r="D95" s="1"/>
      <c r="E95" s="1"/>
      <c r="F95" s="1"/>
      <c r="G95" s="1"/>
      <c r="H95" s="1"/>
      <c r="I95" s="1"/>
      <c r="J95" s="1" t="e">
        <f t="shared" si="34"/>
        <v>#DIV/0!</v>
      </c>
      <c r="K95" s="1" t="e">
        <f t="shared" si="35"/>
        <v>#NUM!</v>
      </c>
      <c r="L95" s="55" t="e">
        <f t="shared" si="31"/>
        <v>#NUM!</v>
      </c>
      <c r="M95" s="1" t="e">
        <f t="shared" si="36"/>
        <v>#DIV/0!</v>
      </c>
      <c r="N95" s="1" t="e">
        <f t="shared" si="33"/>
        <v>#DIV/0!</v>
      </c>
    </row>
    <row r="96" spans="1:14" x14ac:dyDescent="0.25">
      <c r="A96" s="55">
        <f t="shared" ref="A96:B96" si="37">A28</f>
        <v>0</v>
      </c>
      <c r="B96" s="55">
        <f t="shared" si="37"/>
        <v>0</v>
      </c>
      <c r="C96" s="1"/>
      <c r="D96" s="1"/>
      <c r="E96" s="1"/>
      <c r="F96" s="1"/>
      <c r="G96" s="1"/>
      <c r="H96" s="1"/>
      <c r="I96" s="1"/>
      <c r="J96" s="1" t="e">
        <f t="shared" ref="J96:J105" si="38">AVERAGE(C96,D96)</f>
        <v>#DIV/0!</v>
      </c>
      <c r="K96" s="1" t="e">
        <f t="shared" ref="K96:K105" si="39">MEDIAN(E96,F96,G96,H96)</f>
        <v>#NUM!</v>
      </c>
      <c r="L96" s="55" t="e">
        <f t="shared" si="31"/>
        <v>#NUM!</v>
      </c>
      <c r="M96" s="1" t="e">
        <f t="shared" si="36"/>
        <v>#DIV/0!</v>
      </c>
      <c r="N96" s="1" t="e">
        <f t="shared" ref="N96:N105" si="40">RANK(M96,$M$76:$M$95)</f>
        <v>#DIV/0!</v>
      </c>
    </row>
    <row r="97" spans="1:14" x14ac:dyDescent="0.25">
      <c r="A97" s="55">
        <f t="shared" ref="A97:B97" si="41">A29</f>
        <v>0</v>
      </c>
      <c r="B97" s="55">
        <f t="shared" si="41"/>
        <v>0</v>
      </c>
      <c r="C97" s="1"/>
      <c r="D97" s="1"/>
      <c r="E97" s="1"/>
      <c r="F97" s="1"/>
      <c r="G97" s="1"/>
      <c r="H97" s="1"/>
      <c r="I97" s="1"/>
      <c r="J97" s="1" t="e">
        <f t="shared" si="38"/>
        <v>#DIV/0!</v>
      </c>
      <c r="K97" s="1" t="e">
        <f t="shared" si="39"/>
        <v>#NUM!</v>
      </c>
      <c r="L97" s="55" t="e">
        <f t="shared" si="31"/>
        <v>#NUM!</v>
      </c>
      <c r="M97" s="1" t="e">
        <f t="shared" si="36"/>
        <v>#DIV/0!</v>
      </c>
      <c r="N97" s="1" t="e">
        <f t="shared" si="40"/>
        <v>#DIV/0!</v>
      </c>
    </row>
    <row r="98" spans="1:14" x14ac:dyDescent="0.25">
      <c r="A98" s="55">
        <f t="shared" ref="A98:B98" si="42">A30</f>
        <v>0</v>
      </c>
      <c r="B98" s="55">
        <f t="shared" si="42"/>
        <v>0</v>
      </c>
      <c r="C98" s="1"/>
      <c r="D98" s="1"/>
      <c r="E98" s="1"/>
      <c r="F98" s="1"/>
      <c r="G98" s="1"/>
      <c r="H98" s="1"/>
      <c r="I98" s="1"/>
      <c r="J98" s="1" t="e">
        <f t="shared" si="38"/>
        <v>#DIV/0!</v>
      </c>
      <c r="K98" s="1" t="e">
        <f t="shared" si="39"/>
        <v>#NUM!</v>
      </c>
      <c r="L98" s="55" t="e">
        <f t="shared" si="31"/>
        <v>#NUM!</v>
      </c>
      <c r="M98" s="1" t="e">
        <f t="shared" si="36"/>
        <v>#DIV/0!</v>
      </c>
      <c r="N98" s="1" t="e">
        <f t="shared" si="40"/>
        <v>#DIV/0!</v>
      </c>
    </row>
    <row r="99" spans="1:14" x14ac:dyDescent="0.25">
      <c r="A99" s="55">
        <f t="shared" ref="A99:B99" si="43">A31</f>
        <v>0</v>
      </c>
      <c r="B99" s="55">
        <f t="shared" si="43"/>
        <v>0</v>
      </c>
      <c r="C99" s="1"/>
      <c r="D99" s="1"/>
      <c r="E99" s="1"/>
      <c r="F99" s="1"/>
      <c r="G99" s="1"/>
      <c r="H99" s="1"/>
      <c r="I99" s="1"/>
      <c r="J99" s="1" t="e">
        <f t="shared" si="38"/>
        <v>#DIV/0!</v>
      </c>
      <c r="K99" s="1" t="e">
        <f t="shared" si="39"/>
        <v>#NUM!</v>
      </c>
      <c r="L99" s="55" t="e">
        <f t="shared" si="31"/>
        <v>#NUM!</v>
      </c>
      <c r="M99" s="1" t="e">
        <f t="shared" si="36"/>
        <v>#DIV/0!</v>
      </c>
      <c r="N99" s="1" t="e">
        <f t="shared" si="40"/>
        <v>#DIV/0!</v>
      </c>
    </row>
    <row r="100" spans="1:14" x14ac:dyDescent="0.25">
      <c r="A100" s="55">
        <f t="shared" ref="A100:B100" si="44">A32</f>
        <v>0</v>
      </c>
      <c r="B100" s="55">
        <f t="shared" si="44"/>
        <v>0</v>
      </c>
      <c r="C100" s="1"/>
      <c r="D100" s="1"/>
      <c r="E100" s="1"/>
      <c r="F100" s="1"/>
      <c r="G100" s="1"/>
      <c r="H100" s="1"/>
      <c r="I100" s="1"/>
      <c r="J100" s="1" t="e">
        <f t="shared" si="38"/>
        <v>#DIV/0!</v>
      </c>
      <c r="K100" s="1" t="e">
        <f t="shared" si="39"/>
        <v>#NUM!</v>
      </c>
      <c r="L100" s="55" t="e">
        <f t="shared" si="31"/>
        <v>#NUM!</v>
      </c>
      <c r="M100" s="1" t="e">
        <f t="shared" si="36"/>
        <v>#DIV/0!</v>
      </c>
      <c r="N100" s="1" t="e">
        <f t="shared" si="40"/>
        <v>#DIV/0!</v>
      </c>
    </row>
    <row r="101" spans="1:14" x14ac:dyDescent="0.25">
      <c r="A101" s="55">
        <f t="shared" ref="A101:B101" si="45">A33</f>
        <v>0</v>
      </c>
      <c r="B101" s="55">
        <f t="shared" si="45"/>
        <v>0</v>
      </c>
      <c r="C101" s="1"/>
      <c r="D101" s="1"/>
      <c r="E101" s="1"/>
      <c r="F101" s="1"/>
      <c r="G101" s="1"/>
      <c r="H101" s="1"/>
      <c r="I101" s="1"/>
      <c r="J101" s="1" t="e">
        <f t="shared" si="38"/>
        <v>#DIV/0!</v>
      </c>
      <c r="K101" s="1" t="e">
        <f t="shared" si="39"/>
        <v>#NUM!</v>
      </c>
      <c r="L101" s="55" t="e">
        <f t="shared" si="31"/>
        <v>#NUM!</v>
      </c>
      <c r="M101" s="1" t="e">
        <f t="shared" si="36"/>
        <v>#DIV/0!</v>
      </c>
      <c r="N101" s="1" t="e">
        <f t="shared" si="40"/>
        <v>#DIV/0!</v>
      </c>
    </row>
    <row r="102" spans="1:14" x14ac:dyDescent="0.25">
      <c r="A102" s="55">
        <f t="shared" ref="A102:B102" si="46">A34</f>
        <v>0</v>
      </c>
      <c r="B102" s="55">
        <f t="shared" si="46"/>
        <v>0</v>
      </c>
      <c r="C102" s="1"/>
      <c r="D102" s="1"/>
      <c r="E102" s="1"/>
      <c r="F102" s="1"/>
      <c r="G102" s="1"/>
      <c r="H102" s="1"/>
      <c r="I102" s="1"/>
      <c r="J102" s="1" t="e">
        <f t="shared" si="38"/>
        <v>#DIV/0!</v>
      </c>
      <c r="K102" s="1" t="e">
        <f t="shared" si="39"/>
        <v>#NUM!</v>
      </c>
      <c r="L102" s="55" t="e">
        <f t="shared" si="31"/>
        <v>#NUM!</v>
      </c>
      <c r="M102" s="1" t="e">
        <f t="shared" si="36"/>
        <v>#DIV/0!</v>
      </c>
      <c r="N102" s="1" t="e">
        <f t="shared" si="40"/>
        <v>#DIV/0!</v>
      </c>
    </row>
    <row r="103" spans="1:14" x14ac:dyDescent="0.25">
      <c r="A103" s="55">
        <f t="shared" ref="A103:B103" si="47">A35</f>
        <v>0</v>
      </c>
      <c r="B103" s="55">
        <f t="shared" si="47"/>
        <v>0</v>
      </c>
      <c r="C103" s="1"/>
      <c r="D103" s="1"/>
      <c r="E103" s="1"/>
      <c r="F103" s="1"/>
      <c r="G103" s="1"/>
      <c r="H103" s="1"/>
      <c r="I103" s="1"/>
      <c r="J103" s="1" t="e">
        <f t="shared" si="38"/>
        <v>#DIV/0!</v>
      </c>
      <c r="K103" s="1" t="e">
        <f t="shared" si="39"/>
        <v>#NUM!</v>
      </c>
      <c r="L103" s="55" t="e">
        <f t="shared" si="31"/>
        <v>#NUM!</v>
      </c>
      <c r="M103" s="1" t="e">
        <f t="shared" si="36"/>
        <v>#DIV/0!</v>
      </c>
      <c r="N103" s="1" t="e">
        <f t="shared" si="40"/>
        <v>#DIV/0!</v>
      </c>
    </row>
    <row r="104" spans="1:14" x14ac:dyDescent="0.25">
      <c r="A104" s="55">
        <f t="shared" ref="A104:B104" si="48">A36</f>
        <v>0</v>
      </c>
      <c r="B104" s="55">
        <f t="shared" si="48"/>
        <v>0</v>
      </c>
      <c r="C104" s="1"/>
      <c r="D104" s="1"/>
      <c r="E104" s="1"/>
      <c r="F104" s="1"/>
      <c r="G104" s="1"/>
      <c r="H104" s="1"/>
      <c r="I104" s="1"/>
      <c r="J104" s="1" t="e">
        <f t="shared" si="38"/>
        <v>#DIV/0!</v>
      </c>
      <c r="K104" s="1" t="e">
        <f t="shared" si="39"/>
        <v>#NUM!</v>
      </c>
      <c r="L104" s="55" t="e">
        <f t="shared" si="31"/>
        <v>#NUM!</v>
      </c>
      <c r="M104" s="1" t="e">
        <f t="shared" si="36"/>
        <v>#DIV/0!</v>
      </c>
      <c r="N104" s="1" t="e">
        <f t="shared" si="40"/>
        <v>#DIV/0!</v>
      </c>
    </row>
    <row r="105" spans="1:14" x14ac:dyDescent="0.25">
      <c r="A105" s="55">
        <f t="shared" ref="A105:B105" si="49">A37</f>
        <v>0</v>
      </c>
      <c r="B105" s="55">
        <f t="shared" si="49"/>
        <v>0</v>
      </c>
      <c r="C105" s="1"/>
      <c r="D105" s="1"/>
      <c r="E105" s="1"/>
      <c r="F105" s="1"/>
      <c r="G105" s="1"/>
      <c r="H105" s="1"/>
      <c r="I105" s="1"/>
      <c r="J105" s="1" t="e">
        <f t="shared" si="38"/>
        <v>#DIV/0!</v>
      </c>
      <c r="K105" s="1" t="e">
        <f t="shared" si="39"/>
        <v>#NUM!</v>
      </c>
      <c r="L105" s="55" t="e">
        <f t="shared" si="31"/>
        <v>#NUM!</v>
      </c>
      <c r="M105" s="1" t="e">
        <f t="shared" si="36"/>
        <v>#DIV/0!</v>
      </c>
      <c r="N105" s="1" t="e">
        <f t="shared" si="40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topLeftCell="A32" workbookViewId="0">
      <selection activeCell="G51" sqref="G51"/>
    </sheetView>
  </sheetViews>
  <sheetFormatPr defaultColWidth="10.875" defaultRowHeight="15.75" x14ac:dyDescent="0.25"/>
  <cols>
    <col min="1" max="1" width="20.625" style="7" customWidth="1"/>
    <col min="2" max="2" width="7.5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88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80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55" t="s">
        <v>160</v>
      </c>
      <c r="B8" s="55" t="s">
        <v>141</v>
      </c>
      <c r="C8" s="55">
        <v>1.3</v>
      </c>
      <c r="D8" s="55"/>
      <c r="E8" s="55">
        <v>2.6</v>
      </c>
      <c r="F8" s="55">
        <v>2.8</v>
      </c>
      <c r="G8" s="55"/>
      <c r="H8" s="55"/>
      <c r="I8" s="55"/>
      <c r="J8" s="1">
        <f>AVERAGE(C8,D8)</f>
        <v>1.3</v>
      </c>
      <c r="K8" s="1">
        <f>AVERAGE(E8,F8)</f>
        <v>2.7</v>
      </c>
      <c r="L8" s="55">
        <f t="shared" ref="L8:L19" si="0">IF(K8&gt;10,10,K8)</f>
        <v>2.7</v>
      </c>
      <c r="M8" s="1">
        <f t="shared" ref="M8" si="1">10+J8-L8-I8</f>
        <v>8.6000000000000014</v>
      </c>
      <c r="N8" s="1">
        <f t="shared" ref="N8:N19" si="2">RANK(M8,$M$8:$M$19)</f>
        <v>8</v>
      </c>
    </row>
    <row r="9" spans="1:14" x14ac:dyDescent="0.25">
      <c r="A9" s="1" t="s">
        <v>161</v>
      </c>
      <c r="B9" s="1" t="s">
        <v>141</v>
      </c>
      <c r="C9" s="1">
        <v>0.9</v>
      </c>
      <c r="D9" s="1"/>
      <c r="E9" s="1">
        <v>2.9</v>
      </c>
      <c r="F9" s="1">
        <v>3</v>
      </c>
      <c r="G9" s="1"/>
      <c r="H9" s="1"/>
      <c r="I9" s="1"/>
      <c r="J9" s="1">
        <f t="shared" ref="J9:J19" si="3">AVERAGE(C9,D9)</f>
        <v>0.9</v>
      </c>
      <c r="K9" s="1">
        <f t="shared" ref="K9:K19" si="4">AVERAGE(E9,F9)</f>
        <v>2.95</v>
      </c>
      <c r="L9" s="55">
        <f t="shared" si="0"/>
        <v>2.95</v>
      </c>
      <c r="M9" s="1">
        <f t="shared" ref="M9:M19" si="5">10+J9-L9-I9</f>
        <v>7.95</v>
      </c>
      <c r="N9" s="1">
        <f t="shared" si="2"/>
        <v>11</v>
      </c>
    </row>
    <row r="10" spans="1:14" x14ac:dyDescent="0.25">
      <c r="A10" s="1" t="s">
        <v>162</v>
      </c>
      <c r="B10" s="1" t="s">
        <v>152</v>
      </c>
      <c r="C10" s="1">
        <v>1.4</v>
      </c>
      <c r="D10" s="1"/>
      <c r="E10" s="1">
        <v>2.7</v>
      </c>
      <c r="F10" s="1">
        <v>2.5</v>
      </c>
      <c r="G10" s="1"/>
      <c r="H10" s="1"/>
      <c r="I10" s="1"/>
      <c r="J10" s="1">
        <f t="shared" si="3"/>
        <v>1.4</v>
      </c>
      <c r="K10" s="1">
        <f t="shared" si="4"/>
        <v>2.6</v>
      </c>
      <c r="L10" s="55">
        <f t="shared" si="0"/>
        <v>2.6</v>
      </c>
      <c r="M10" s="1">
        <f t="shared" si="5"/>
        <v>8.8000000000000007</v>
      </c>
      <c r="N10" s="1">
        <f t="shared" si="2"/>
        <v>4</v>
      </c>
    </row>
    <row r="11" spans="1:14" x14ac:dyDescent="0.25">
      <c r="A11" s="1" t="s">
        <v>163</v>
      </c>
      <c r="B11" s="1" t="s">
        <v>141</v>
      </c>
      <c r="C11" s="1">
        <v>1.4</v>
      </c>
      <c r="D11" s="1"/>
      <c r="E11" s="1">
        <v>2.2000000000000002</v>
      </c>
      <c r="F11" s="1">
        <v>1.9</v>
      </c>
      <c r="G11" s="1"/>
      <c r="H11" s="1"/>
      <c r="I11" s="1"/>
      <c r="J11" s="1">
        <f t="shared" si="3"/>
        <v>1.4</v>
      </c>
      <c r="K11" s="1">
        <f t="shared" si="4"/>
        <v>2.0499999999999998</v>
      </c>
      <c r="L11" s="55">
        <f t="shared" si="0"/>
        <v>2.0499999999999998</v>
      </c>
      <c r="M11" s="1">
        <f t="shared" si="5"/>
        <v>9.3500000000000014</v>
      </c>
      <c r="N11" s="1">
        <f t="shared" si="2"/>
        <v>1</v>
      </c>
    </row>
    <row r="12" spans="1:14" x14ac:dyDescent="0.25">
      <c r="A12" s="1" t="s">
        <v>164</v>
      </c>
      <c r="B12" s="1" t="s">
        <v>141</v>
      </c>
      <c r="C12" s="1">
        <v>1.5</v>
      </c>
      <c r="D12" s="1"/>
      <c r="E12" s="1">
        <v>2.5</v>
      </c>
      <c r="F12" s="1">
        <v>2.5</v>
      </c>
      <c r="G12" s="1"/>
      <c r="H12" s="1"/>
      <c r="I12" s="1"/>
      <c r="J12" s="1">
        <f t="shared" si="3"/>
        <v>1.5</v>
      </c>
      <c r="K12" s="1">
        <f t="shared" si="4"/>
        <v>2.5</v>
      </c>
      <c r="L12" s="55">
        <f t="shared" si="0"/>
        <v>2.5</v>
      </c>
      <c r="M12" s="1">
        <f t="shared" si="5"/>
        <v>9</v>
      </c>
      <c r="N12" s="1">
        <f t="shared" si="2"/>
        <v>3</v>
      </c>
    </row>
    <row r="13" spans="1:14" x14ac:dyDescent="0.25">
      <c r="A13" s="1" t="s">
        <v>165</v>
      </c>
      <c r="B13" s="1" t="s">
        <v>152</v>
      </c>
      <c r="C13" s="1">
        <v>1.2</v>
      </c>
      <c r="D13" s="1"/>
      <c r="E13" s="1">
        <v>2.6</v>
      </c>
      <c r="F13" s="1">
        <v>2.4</v>
      </c>
      <c r="G13" s="1"/>
      <c r="H13" s="1"/>
      <c r="I13" s="1"/>
      <c r="J13" s="1">
        <f t="shared" si="3"/>
        <v>1.2</v>
      </c>
      <c r="K13" s="1">
        <f t="shared" si="4"/>
        <v>2.5</v>
      </c>
      <c r="L13" s="55">
        <f t="shared" si="0"/>
        <v>2.5</v>
      </c>
      <c r="M13" s="1">
        <f t="shared" si="5"/>
        <v>8.6999999999999993</v>
      </c>
      <c r="N13" s="1">
        <f t="shared" si="2"/>
        <v>5</v>
      </c>
    </row>
    <row r="14" spans="1:14" x14ac:dyDescent="0.25">
      <c r="A14" s="1" t="s">
        <v>166</v>
      </c>
      <c r="B14" s="1" t="s">
        <v>141</v>
      </c>
      <c r="C14" s="1">
        <v>1.3</v>
      </c>
      <c r="D14" s="1"/>
      <c r="E14" s="1">
        <v>2.7</v>
      </c>
      <c r="F14" s="1">
        <v>2.7</v>
      </c>
      <c r="G14" s="1"/>
      <c r="H14" s="1"/>
      <c r="I14" s="1"/>
      <c r="J14" s="1">
        <f t="shared" si="3"/>
        <v>1.3</v>
      </c>
      <c r="K14" s="1">
        <f t="shared" si="4"/>
        <v>2.7</v>
      </c>
      <c r="L14" s="55">
        <f t="shared" si="0"/>
        <v>2.7</v>
      </c>
      <c r="M14" s="1">
        <f t="shared" si="5"/>
        <v>8.6000000000000014</v>
      </c>
      <c r="N14" s="1">
        <f t="shared" si="2"/>
        <v>8</v>
      </c>
    </row>
    <row r="15" spans="1:14" x14ac:dyDescent="0.25">
      <c r="A15" s="1" t="s">
        <v>167</v>
      </c>
      <c r="B15" s="1" t="s">
        <v>152</v>
      </c>
      <c r="C15" s="1">
        <v>1.5</v>
      </c>
      <c r="D15" s="1"/>
      <c r="E15" s="1">
        <v>3.1</v>
      </c>
      <c r="F15" s="1">
        <v>2.8</v>
      </c>
      <c r="G15" s="1"/>
      <c r="H15" s="1"/>
      <c r="I15" s="1"/>
      <c r="J15" s="1">
        <f t="shared" si="3"/>
        <v>1.5</v>
      </c>
      <c r="K15" s="1">
        <f t="shared" si="4"/>
        <v>2.95</v>
      </c>
      <c r="L15" s="55">
        <f t="shared" si="0"/>
        <v>2.95</v>
      </c>
      <c r="M15" s="1">
        <f t="shared" si="5"/>
        <v>8.5500000000000007</v>
      </c>
      <c r="N15" s="1">
        <f t="shared" si="2"/>
        <v>10</v>
      </c>
    </row>
    <row r="16" spans="1:14" x14ac:dyDescent="0.25">
      <c r="A16" s="1" t="s">
        <v>168</v>
      </c>
      <c r="B16" s="1" t="s">
        <v>141</v>
      </c>
      <c r="C16" s="1">
        <v>1.5</v>
      </c>
      <c r="D16" s="1"/>
      <c r="E16" s="1">
        <v>2.7</v>
      </c>
      <c r="F16" s="1">
        <v>2.9</v>
      </c>
      <c r="G16" s="1"/>
      <c r="H16" s="1"/>
      <c r="I16" s="1"/>
      <c r="J16" s="1">
        <f t="shared" si="3"/>
        <v>1.5</v>
      </c>
      <c r="K16" s="1">
        <f t="shared" si="4"/>
        <v>2.8</v>
      </c>
      <c r="L16" s="55">
        <f t="shared" si="0"/>
        <v>2.8</v>
      </c>
      <c r="M16" s="1">
        <f t="shared" si="5"/>
        <v>8.6999999999999993</v>
      </c>
      <c r="N16" s="1">
        <f t="shared" si="2"/>
        <v>5</v>
      </c>
    </row>
    <row r="17" spans="1:14" x14ac:dyDescent="0.25">
      <c r="A17" s="1" t="s">
        <v>169</v>
      </c>
      <c r="B17" s="1" t="s">
        <v>141</v>
      </c>
      <c r="C17" s="1">
        <v>1.8</v>
      </c>
      <c r="D17" s="1"/>
      <c r="E17" s="1">
        <v>2.6</v>
      </c>
      <c r="F17" s="1">
        <v>2.6</v>
      </c>
      <c r="G17" s="1"/>
      <c r="H17" s="1"/>
      <c r="I17" s="1"/>
      <c r="J17" s="1">
        <f t="shared" si="3"/>
        <v>1.8</v>
      </c>
      <c r="K17" s="1">
        <f t="shared" si="4"/>
        <v>2.6</v>
      </c>
      <c r="L17" s="55">
        <f t="shared" si="0"/>
        <v>2.6</v>
      </c>
      <c r="M17" s="1">
        <f t="shared" si="5"/>
        <v>9.2000000000000011</v>
      </c>
      <c r="N17" s="1">
        <f t="shared" si="2"/>
        <v>2</v>
      </c>
    </row>
    <row r="18" spans="1:14" x14ac:dyDescent="0.25">
      <c r="A18" s="1" t="s">
        <v>170</v>
      </c>
      <c r="B18" s="1" t="s">
        <v>152</v>
      </c>
      <c r="C18" s="1">
        <v>1.3</v>
      </c>
      <c r="D18" s="1"/>
      <c r="E18" s="1">
        <v>3.3</v>
      </c>
      <c r="F18" s="1">
        <v>3.6</v>
      </c>
      <c r="G18" s="1"/>
      <c r="H18" s="1"/>
      <c r="I18" s="1"/>
      <c r="J18" s="1">
        <f t="shared" si="3"/>
        <v>1.3</v>
      </c>
      <c r="K18" s="1">
        <f t="shared" si="4"/>
        <v>3.45</v>
      </c>
      <c r="L18" s="55">
        <f t="shared" si="0"/>
        <v>3.45</v>
      </c>
      <c r="M18" s="1">
        <f t="shared" si="5"/>
        <v>7.8500000000000005</v>
      </c>
      <c r="N18" s="1">
        <f t="shared" si="2"/>
        <v>12</v>
      </c>
    </row>
    <row r="19" spans="1:14" x14ac:dyDescent="0.25">
      <c r="A19" s="1" t="s">
        <v>171</v>
      </c>
      <c r="B19" s="1" t="s">
        <v>141</v>
      </c>
      <c r="C19" s="1">
        <v>1.3</v>
      </c>
      <c r="D19" s="1"/>
      <c r="E19" s="1">
        <v>2.7</v>
      </c>
      <c r="F19" s="1">
        <v>2.6</v>
      </c>
      <c r="G19" s="1"/>
      <c r="H19" s="1"/>
      <c r="I19" s="1"/>
      <c r="J19" s="1">
        <f t="shared" si="3"/>
        <v>1.3</v>
      </c>
      <c r="K19" s="1">
        <f t="shared" si="4"/>
        <v>2.6500000000000004</v>
      </c>
      <c r="L19" s="55">
        <f t="shared" si="0"/>
        <v>2.6500000000000004</v>
      </c>
      <c r="M19" s="1">
        <f t="shared" si="5"/>
        <v>8.65</v>
      </c>
      <c r="N19" s="1">
        <f t="shared" si="2"/>
        <v>7</v>
      </c>
    </row>
    <row r="22" spans="1:14" x14ac:dyDescent="0.25">
      <c r="A22" s="11" t="s">
        <v>79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4" x14ac:dyDescent="0.25">
      <c r="A23" s="5" t="s">
        <v>1</v>
      </c>
      <c r="B23" s="5" t="s">
        <v>93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5" t="s">
        <v>137</v>
      </c>
      <c r="M23" s="62" t="s">
        <v>138</v>
      </c>
      <c r="N23" s="5" t="s">
        <v>66</v>
      </c>
    </row>
    <row r="24" spans="1:14" x14ac:dyDescent="0.25">
      <c r="A24" s="55" t="str">
        <f t="shared" ref="A24:B35" si="6">A8</f>
        <v>Isla O'Neill</v>
      </c>
      <c r="B24" s="55" t="str">
        <f t="shared" si="6"/>
        <v>GGI</v>
      </c>
      <c r="C24" s="55">
        <v>0.2</v>
      </c>
      <c r="D24" s="55"/>
      <c r="E24" s="55">
        <v>2.4</v>
      </c>
      <c r="F24" s="55">
        <v>2.2999999999999998</v>
      </c>
      <c r="G24" s="55"/>
      <c r="H24" s="55"/>
      <c r="I24" s="55"/>
      <c r="J24" s="1">
        <f>AVERAGE(C24,D24)</f>
        <v>0.2</v>
      </c>
      <c r="K24" s="1">
        <f t="shared" ref="K24:K35" si="7">AVERAGE(E24,F24)</f>
        <v>2.3499999999999996</v>
      </c>
      <c r="L24" s="55">
        <f t="shared" ref="L24:L35" si="8">IF(K24&gt;10,10,K24)</f>
        <v>2.3499999999999996</v>
      </c>
      <c r="M24" s="1">
        <f t="shared" ref="M24" si="9">10+J24-L24-I24</f>
        <v>7.85</v>
      </c>
      <c r="N24" s="1">
        <f t="shared" ref="N24:N35" si="10">RANK(M24,$M$24:$M$35)</f>
        <v>7</v>
      </c>
    </row>
    <row r="25" spans="1:14" x14ac:dyDescent="0.25">
      <c r="A25" s="55" t="str">
        <f t="shared" si="6"/>
        <v>Olivia Stevenson</v>
      </c>
      <c r="B25" s="55" t="str">
        <f t="shared" si="6"/>
        <v>GGI</v>
      </c>
      <c r="C25" s="1">
        <v>0.3</v>
      </c>
      <c r="D25" s="1"/>
      <c r="E25" s="1">
        <v>2.6</v>
      </c>
      <c r="F25" s="1">
        <v>2.9</v>
      </c>
      <c r="G25" s="1"/>
      <c r="H25" s="1"/>
      <c r="I25" s="1"/>
      <c r="J25" s="1">
        <f t="shared" ref="J25:J35" si="11">AVERAGE(C25,D25)</f>
        <v>0.3</v>
      </c>
      <c r="K25" s="1">
        <f t="shared" si="7"/>
        <v>2.75</v>
      </c>
      <c r="L25" s="55">
        <f t="shared" si="8"/>
        <v>2.75</v>
      </c>
      <c r="M25" s="1">
        <f t="shared" ref="M25:M35" si="12">10+J25-L25-I25</f>
        <v>7.5500000000000007</v>
      </c>
      <c r="N25" s="1">
        <f t="shared" si="10"/>
        <v>9</v>
      </c>
    </row>
    <row r="26" spans="1:14" x14ac:dyDescent="0.25">
      <c r="A26" s="55" t="str">
        <f t="shared" si="6"/>
        <v>Ciara Renton</v>
      </c>
      <c r="B26" s="55" t="str">
        <f t="shared" si="6"/>
        <v>DGA</v>
      </c>
      <c r="C26" s="1">
        <v>0.3</v>
      </c>
      <c r="D26" s="1"/>
      <c r="E26" s="1">
        <v>1.8</v>
      </c>
      <c r="F26" s="1">
        <v>1.8</v>
      </c>
      <c r="G26" s="1"/>
      <c r="H26" s="1"/>
      <c r="I26" s="1"/>
      <c r="J26" s="1">
        <f t="shared" si="11"/>
        <v>0.3</v>
      </c>
      <c r="K26" s="1">
        <f t="shared" si="7"/>
        <v>1.8</v>
      </c>
      <c r="L26" s="55">
        <f t="shared" si="8"/>
        <v>1.8</v>
      </c>
      <c r="M26" s="1">
        <f t="shared" si="12"/>
        <v>8.5</v>
      </c>
      <c r="N26" s="1">
        <f t="shared" si="10"/>
        <v>1</v>
      </c>
    </row>
    <row r="27" spans="1:14" x14ac:dyDescent="0.25">
      <c r="A27" s="55" t="str">
        <f t="shared" si="6"/>
        <v>Ruby Warrington</v>
      </c>
      <c r="B27" s="55" t="str">
        <f t="shared" si="6"/>
        <v>GGI</v>
      </c>
      <c r="C27" s="1">
        <v>0.4</v>
      </c>
      <c r="D27" s="1"/>
      <c r="E27" s="1">
        <v>2.1</v>
      </c>
      <c r="F27" s="1">
        <v>2.2999999999999998</v>
      </c>
      <c r="G27" s="1"/>
      <c r="H27" s="1"/>
      <c r="I27" s="1"/>
      <c r="J27" s="1">
        <f t="shared" si="11"/>
        <v>0.4</v>
      </c>
      <c r="K27" s="1">
        <f t="shared" si="7"/>
        <v>2.2000000000000002</v>
      </c>
      <c r="L27" s="55">
        <f t="shared" si="8"/>
        <v>2.2000000000000002</v>
      </c>
      <c r="M27" s="1">
        <f t="shared" si="12"/>
        <v>8.1999999999999993</v>
      </c>
      <c r="N27" s="1">
        <f t="shared" si="10"/>
        <v>2</v>
      </c>
    </row>
    <row r="28" spans="1:14" x14ac:dyDescent="0.25">
      <c r="A28" s="55" t="str">
        <f t="shared" si="6"/>
        <v>Holly Pool</v>
      </c>
      <c r="B28" s="55" t="str">
        <f t="shared" si="6"/>
        <v>GGI</v>
      </c>
      <c r="C28" s="1">
        <v>0.3</v>
      </c>
      <c r="D28" s="1"/>
      <c r="E28" s="1">
        <v>2.5</v>
      </c>
      <c r="F28" s="1">
        <v>2.2999999999999998</v>
      </c>
      <c r="G28" s="1"/>
      <c r="H28" s="1"/>
      <c r="I28" s="1"/>
      <c r="J28" s="1">
        <f t="shared" si="11"/>
        <v>0.3</v>
      </c>
      <c r="K28" s="1">
        <f t="shared" si="7"/>
        <v>2.4</v>
      </c>
      <c r="L28" s="55">
        <f t="shared" si="8"/>
        <v>2.4</v>
      </c>
      <c r="M28" s="1">
        <f t="shared" si="12"/>
        <v>7.9</v>
      </c>
      <c r="N28" s="1">
        <f t="shared" si="10"/>
        <v>6</v>
      </c>
    </row>
    <row r="29" spans="1:14" x14ac:dyDescent="0.25">
      <c r="A29" s="55" t="str">
        <f t="shared" si="6"/>
        <v>Isla Ludgate</v>
      </c>
      <c r="B29" s="55" t="str">
        <f t="shared" si="6"/>
        <v>DGA</v>
      </c>
      <c r="C29" s="1">
        <v>0.1</v>
      </c>
      <c r="D29" s="1"/>
      <c r="E29" s="1">
        <v>2.1</v>
      </c>
      <c r="F29" s="1">
        <v>2.2000000000000002</v>
      </c>
      <c r="G29" s="1"/>
      <c r="H29" s="1"/>
      <c r="I29" s="1"/>
      <c r="J29" s="1">
        <f t="shared" si="11"/>
        <v>0.1</v>
      </c>
      <c r="K29" s="1">
        <f t="shared" si="7"/>
        <v>2.1500000000000004</v>
      </c>
      <c r="L29" s="55">
        <f t="shared" si="8"/>
        <v>2.1500000000000004</v>
      </c>
      <c r="M29" s="1">
        <f t="shared" si="12"/>
        <v>7.9499999999999993</v>
      </c>
      <c r="N29" s="1">
        <f t="shared" si="10"/>
        <v>5</v>
      </c>
    </row>
    <row r="30" spans="1:14" x14ac:dyDescent="0.25">
      <c r="A30" s="55" t="str">
        <f t="shared" si="6"/>
        <v>Jade Gillespie</v>
      </c>
      <c r="B30" s="55" t="str">
        <f t="shared" si="6"/>
        <v>GGI</v>
      </c>
      <c r="C30" s="1">
        <v>0.2</v>
      </c>
      <c r="D30" s="1"/>
      <c r="E30" s="1">
        <v>2.2999999999999998</v>
      </c>
      <c r="F30" s="1">
        <v>2.5</v>
      </c>
      <c r="G30" s="1"/>
      <c r="H30" s="1"/>
      <c r="I30" s="1"/>
      <c r="J30" s="1">
        <f t="shared" si="11"/>
        <v>0.2</v>
      </c>
      <c r="K30" s="1">
        <f t="shared" si="7"/>
        <v>2.4</v>
      </c>
      <c r="L30" s="55">
        <f t="shared" si="8"/>
        <v>2.4</v>
      </c>
      <c r="M30" s="1">
        <f t="shared" si="12"/>
        <v>7.7999999999999989</v>
      </c>
      <c r="N30" s="1">
        <f t="shared" si="10"/>
        <v>8</v>
      </c>
    </row>
    <row r="31" spans="1:14" x14ac:dyDescent="0.25">
      <c r="A31" s="55" t="str">
        <f t="shared" si="6"/>
        <v>Anahera Carse-Walker</v>
      </c>
      <c r="B31" s="55" t="str">
        <f t="shared" si="6"/>
        <v>DGA</v>
      </c>
      <c r="C31" s="1">
        <v>0</v>
      </c>
      <c r="D31" s="1"/>
      <c r="E31" s="1">
        <v>3.3</v>
      </c>
      <c r="F31" s="1">
        <v>3.2</v>
      </c>
      <c r="G31" s="1"/>
      <c r="H31" s="1"/>
      <c r="I31" s="1"/>
      <c r="J31" s="1">
        <f t="shared" si="11"/>
        <v>0</v>
      </c>
      <c r="K31" s="1">
        <f t="shared" si="7"/>
        <v>3.25</v>
      </c>
      <c r="L31" s="55">
        <f t="shared" si="8"/>
        <v>3.25</v>
      </c>
      <c r="M31" s="1">
        <f t="shared" si="12"/>
        <v>6.75</v>
      </c>
      <c r="N31" s="1">
        <f t="shared" si="10"/>
        <v>12</v>
      </c>
    </row>
    <row r="32" spans="1:14" x14ac:dyDescent="0.25">
      <c r="A32" s="55" t="str">
        <f t="shared" si="6"/>
        <v>Kiah Wright</v>
      </c>
      <c r="B32" s="55" t="str">
        <f t="shared" si="6"/>
        <v>GGI</v>
      </c>
      <c r="C32" s="1">
        <v>0.3</v>
      </c>
      <c r="D32" s="1"/>
      <c r="E32" s="1">
        <v>2.2999999999999998</v>
      </c>
      <c r="F32" s="1">
        <v>2.2000000000000002</v>
      </c>
      <c r="G32" s="1"/>
      <c r="H32" s="1"/>
      <c r="I32" s="1"/>
      <c r="J32" s="1">
        <f t="shared" si="11"/>
        <v>0.3</v>
      </c>
      <c r="K32" s="1">
        <f t="shared" si="7"/>
        <v>2.25</v>
      </c>
      <c r="L32" s="55">
        <f t="shared" si="8"/>
        <v>2.25</v>
      </c>
      <c r="M32" s="1">
        <f t="shared" si="12"/>
        <v>8.0500000000000007</v>
      </c>
      <c r="N32" s="1">
        <f t="shared" si="10"/>
        <v>4</v>
      </c>
    </row>
    <row r="33" spans="1:14" x14ac:dyDescent="0.25">
      <c r="A33" s="55" t="str">
        <f t="shared" si="6"/>
        <v>Effie King</v>
      </c>
      <c r="B33" s="55" t="str">
        <f t="shared" si="6"/>
        <v>GGI</v>
      </c>
      <c r="C33" s="1">
        <v>0.4</v>
      </c>
      <c r="D33" s="1"/>
      <c r="E33" s="1">
        <v>2.2000000000000002</v>
      </c>
      <c r="F33" s="1">
        <v>2.2000000000000002</v>
      </c>
      <c r="G33" s="1"/>
      <c r="H33" s="1"/>
      <c r="I33" s="1"/>
      <c r="J33" s="1">
        <f t="shared" si="11"/>
        <v>0.4</v>
      </c>
      <c r="K33" s="1">
        <f t="shared" si="7"/>
        <v>2.2000000000000002</v>
      </c>
      <c r="L33" s="55">
        <f t="shared" si="8"/>
        <v>2.2000000000000002</v>
      </c>
      <c r="M33" s="1">
        <f t="shared" si="12"/>
        <v>8.1999999999999993</v>
      </c>
      <c r="N33" s="1">
        <f t="shared" si="10"/>
        <v>2</v>
      </c>
    </row>
    <row r="34" spans="1:14" x14ac:dyDescent="0.25">
      <c r="A34" s="55" t="str">
        <f t="shared" si="6"/>
        <v>Sophie Cosgrove</v>
      </c>
      <c r="B34" s="55" t="str">
        <f t="shared" si="6"/>
        <v>DGA</v>
      </c>
      <c r="C34" s="1">
        <v>0</v>
      </c>
      <c r="D34" s="1"/>
      <c r="E34" s="1">
        <v>2.8</v>
      </c>
      <c r="F34" s="1">
        <v>2.6</v>
      </c>
      <c r="G34" s="1"/>
      <c r="H34" s="1"/>
      <c r="I34" s="1"/>
      <c r="J34" s="1">
        <f t="shared" si="11"/>
        <v>0</v>
      </c>
      <c r="K34" s="1">
        <f t="shared" si="7"/>
        <v>2.7</v>
      </c>
      <c r="L34" s="55">
        <f t="shared" si="8"/>
        <v>2.7</v>
      </c>
      <c r="M34" s="1">
        <f t="shared" si="12"/>
        <v>7.3</v>
      </c>
      <c r="N34" s="1">
        <f t="shared" si="10"/>
        <v>11</v>
      </c>
    </row>
    <row r="35" spans="1:14" x14ac:dyDescent="0.25">
      <c r="A35" s="55" t="str">
        <f t="shared" si="6"/>
        <v>Layla Barton</v>
      </c>
      <c r="B35" s="55" t="str">
        <f t="shared" si="6"/>
        <v>GGI</v>
      </c>
      <c r="C35" s="1">
        <v>0</v>
      </c>
      <c r="D35" s="1"/>
      <c r="E35" s="1">
        <v>2.4</v>
      </c>
      <c r="F35" s="1">
        <v>2.6</v>
      </c>
      <c r="G35" s="1"/>
      <c r="H35" s="1"/>
      <c r="I35" s="1"/>
      <c r="J35" s="1">
        <f t="shared" si="11"/>
        <v>0</v>
      </c>
      <c r="K35" s="1">
        <f t="shared" si="7"/>
        <v>2.5</v>
      </c>
      <c r="L35" s="55">
        <f t="shared" si="8"/>
        <v>2.5</v>
      </c>
      <c r="M35" s="1">
        <f t="shared" si="12"/>
        <v>7.5</v>
      </c>
      <c r="N35" s="1">
        <f t="shared" si="10"/>
        <v>10</v>
      </c>
    </row>
    <row r="36" spans="1:14" x14ac:dyDescent="0.25">
      <c r="A36" s="10"/>
      <c r="B36" s="10"/>
    </row>
    <row r="38" spans="1:14" x14ac:dyDescent="0.25">
      <c r="A38" s="11" t="s">
        <v>78</v>
      </c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 x14ac:dyDescent="0.25">
      <c r="A39" s="5" t="s">
        <v>1</v>
      </c>
      <c r="B39" s="5" t="s">
        <v>93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5" t="s">
        <v>137</v>
      </c>
      <c r="M39" s="62" t="s">
        <v>138</v>
      </c>
      <c r="N39" s="5" t="s">
        <v>66</v>
      </c>
    </row>
    <row r="40" spans="1:14" x14ac:dyDescent="0.25">
      <c r="A40" s="55" t="str">
        <f t="shared" ref="A40:B51" si="13">A8</f>
        <v>Isla O'Neill</v>
      </c>
      <c r="B40" s="55" t="str">
        <f t="shared" si="13"/>
        <v>GGI</v>
      </c>
      <c r="C40" s="55">
        <v>0.3</v>
      </c>
      <c r="D40" s="55"/>
      <c r="E40" s="55">
        <v>2.2999999999999998</v>
      </c>
      <c r="F40" s="55">
        <v>2.6</v>
      </c>
      <c r="G40" s="55"/>
      <c r="H40" s="55"/>
      <c r="I40" s="55"/>
      <c r="J40" s="1">
        <f>AVERAGE(C40,D40)</f>
        <v>0.3</v>
      </c>
      <c r="K40" s="1">
        <f t="shared" ref="K40:K51" si="14">AVERAGE(E40,F40)</f>
        <v>2.4500000000000002</v>
      </c>
      <c r="L40" s="55">
        <f t="shared" ref="L40:L51" si="15">IF(K40&gt;10,10,K40)</f>
        <v>2.4500000000000002</v>
      </c>
      <c r="M40" s="1">
        <f t="shared" ref="M40" si="16">10+J40-L40-I40</f>
        <v>7.8500000000000005</v>
      </c>
      <c r="N40" s="1">
        <f t="shared" ref="N40:N51" si="17">RANK(M40,$M$40:$M$51)</f>
        <v>9</v>
      </c>
    </row>
    <row r="41" spans="1:14" x14ac:dyDescent="0.25">
      <c r="A41" s="55" t="str">
        <f t="shared" si="13"/>
        <v>Olivia Stevenson</v>
      </c>
      <c r="B41" s="55" t="str">
        <f t="shared" si="13"/>
        <v>GGI</v>
      </c>
      <c r="C41" s="1">
        <v>0.2</v>
      </c>
      <c r="D41" s="1"/>
      <c r="E41" s="1">
        <v>2.7</v>
      </c>
      <c r="F41" s="1">
        <v>3</v>
      </c>
      <c r="G41" s="1"/>
      <c r="H41" s="1"/>
      <c r="I41" s="1"/>
      <c r="J41" s="1">
        <f t="shared" ref="J41:J51" si="18">AVERAGE(C41,D41)</f>
        <v>0.2</v>
      </c>
      <c r="K41" s="1">
        <f t="shared" si="14"/>
        <v>2.85</v>
      </c>
      <c r="L41" s="55">
        <f t="shared" si="15"/>
        <v>2.85</v>
      </c>
      <c r="M41" s="1">
        <f t="shared" ref="M41:M51" si="19">10+J41-L41-I41</f>
        <v>7.35</v>
      </c>
      <c r="N41" s="1">
        <f t="shared" si="17"/>
        <v>11</v>
      </c>
    </row>
    <row r="42" spans="1:14" x14ac:dyDescent="0.25">
      <c r="A42" s="55" t="str">
        <f t="shared" si="13"/>
        <v>Ciara Renton</v>
      </c>
      <c r="B42" s="55" t="str">
        <f t="shared" si="13"/>
        <v>DGA</v>
      </c>
      <c r="C42" s="1">
        <v>0.3</v>
      </c>
      <c r="D42" s="1"/>
      <c r="E42" s="1">
        <v>1.7</v>
      </c>
      <c r="F42" s="1">
        <v>1.6</v>
      </c>
      <c r="G42" s="1"/>
      <c r="H42" s="1"/>
      <c r="I42" s="1"/>
      <c r="J42" s="1">
        <f t="shared" si="18"/>
        <v>0.3</v>
      </c>
      <c r="K42" s="1">
        <f t="shared" si="14"/>
        <v>1.65</v>
      </c>
      <c r="L42" s="55">
        <f t="shared" si="15"/>
        <v>1.65</v>
      </c>
      <c r="M42" s="1">
        <f t="shared" si="19"/>
        <v>8.65</v>
      </c>
      <c r="N42" s="1">
        <f t="shared" si="17"/>
        <v>2</v>
      </c>
    </row>
    <row r="43" spans="1:14" x14ac:dyDescent="0.25">
      <c r="A43" s="55" t="str">
        <f t="shared" si="13"/>
        <v>Ruby Warrington</v>
      </c>
      <c r="B43" s="55" t="str">
        <f t="shared" si="13"/>
        <v>GGI</v>
      </c>
      <c r="C43" s="1">
        <v>0.4</v>
      </c>
      <c r="D43" s="1"/>
      <c r="E43" s="1">
        <v>1.5</v>
      </c>
      <c r="F43" s="1">
        <v>1.6</v>
      </c>
      <c r="G43" s="1"/>
      <c r="H43" s="1"/>
      <c r="I43" s="1"/>
      <c r="J43" s="1">
        <f t="shared" si="18"/>
        <v>0.4</v>
      </c>
      <c r="K43" s="1">
        <f t="shared" si="14"/>
        <v>1.55</v>
      </c>
      <c r="L43" s="55">
        <f t="shared" si="15"/>
        <v>1.55</v>
      </c>
      <c r="M43" s="1">
        <f t="shared" si="19"/>
        <v>8.85</v>
      </c>
      <c r="N43" s="1">
        <f t="shared" si="17"/>
        <v>1</v>
      </c>
    </row>
    <row r="44" spans="1:14" x14ac:dyDescent="0.25">
      <c r="A44" s="55" t="str">
        <f t="shared" si="13"/>
        <v>Holly Pool</v>
      </c>
      <c r="B44" s="55" t="str">
        <f t="shared" si="13"/>
        <v>GGI</v>
      </c>
      <c r="C44" s="1">
        <v>0.3</v>
      </c>
      <c r="D44" s="1"/>
      <c r="E44" s="1">
        <v>2.2999999999999998</v>
      </c>
      <c r="F44" s="1">
        <v>2.2000000000000002</v>
      </c>
      <c r="G44" s="1"/>
      <c r="H44" s="1"/>
      <c r="I44" s="1"/>
      <c r="J44" s="1">
        <f t="shared" si="18"/>
        <v>0.3</v>
      </c>
      <c r="K44" s="1">
        <f t="shared" si="14"/>
        <v>2.25</v>
      </c>
      <c r="L44" s="55">
        <f t="shared" si="15"/>
        <v>2.25</v>
      </c>
      <c r="M44" s="1">
        <f t="shared" si="19"/>
        <v>8.0500000000000007</v>
      </c>
      <c r="N44" s="1">
        <f t="shared" si="17"/>
        <v>8</v>
      </c>
    </row>
    <row r="45" spans="1:14" x14ac:dyDescent="0.25">
      <c r="A45" s="55" t="str">
        <f t="shared" si="13"/>
        <v>Isla Ludgate</v>
      </c>
      <c r="B45" s="55" t="str">
        <f t="shared" si="13"/>
        <v>DGA</v>
      </c>
      <c r="C45" s="1">
        <v>0.2</v>
      </c>
      <c r="D45" s="1"/>
      <c r="E45" s="1">
        <v>1.8</v>
      </c>
      <c r="F45" s="1">
        <v>2.1</v>
      </c>
      <c r="G45" s="1"/>
      <c r="H45" s="1"/>
      <c r="I45" s="1"/>
      <c r="J45" s="1">
        <f t="shared" si="18"/>
        <v>0.2</v>
      </c>
      <c r="K45" s="1">
        <f t="shared" si="14"/>
        <v>1.9500000000000002</v>
      </c>
      <c r="L45" s="55">
        <f t="shared" si="15"/>
        <v>1.9500000000000002</v>
      </c>
      <c r="M45" s="1">
        <f t="shared" si="19"/>
        <v>8.25</v>
      </c>
      <c r="N45" s="1">
        <f t="shared" si="17"/>
        <v>5</v>
      </c>
    </row>
    <row r="46" spans="1:14" x14ac:dyDescent="0.25">
      <c r="A46" s="55" t="str">
        <f t="shared" si="13"/>
        <v>Jade Gillespie</v>
      </c>
      <c r="B46" s="55" t="str">
        <f t="shared" si="13"/>
        <v>GGI</v>
      </c>
      <c r="C46" s="1">
        <v>0.1</v>
      </c>
      <c r="D46" s="1"/>
      <c r="E46" s="1">
        <v>2</v>
      </c>
      <c r="F46" s="1">
        <v>2</v>
      </c>
      <c r="G46" s="1"/>
      <c r="H46" s="1"/>
      <c r="I46" s="1"/>
      <c r="J46" s="1">
        <f t="shared" si="18"/>
        <v>0.1</v>
      </c>
      <c r="K46" s="1">
        <f t="shared" si="14"/>
        <v>2</v>
      </c>
      <c r="L46" s="55">
        <f t="shared" si="15"/>
        <v>2</v>
      </c>
      <c r="M46" s="1">
        <f t="shared" si="19"/>
        <v>8.1</v>
      </c>
      <c r="N46" s="1">
        <f t="shared" si="17"/>
        <v>7</v>
      </c>
    </row>
    <row r="47" spans="1:14" x14ac:dyDescent="0.25">
      <c r="A47" s="55" t="str">
        <f t="shared" si="13"/>
        <v>Anahera Carse-Walker</v>
      </c>
      <c r="B47" s="55" t="str">
        <f t="shared" si="13"/>
        <v>DGA</v>
      </c>
      <c r="C47" s="1">
        <v>0.2</v>
      </c>
      <c r="D47" s="1"/>
      <c r="E47" s="1">
        <v>2.8</v>
      </c>
      <c r="F47" s="1">
        <v>3</v>
      </c>
      <c r="G47" s="1"/>
      <c r="H47" s="1"/>
      <c r="I47" s="1"/>
      <c r="J47" s="1">
        <f t="shared" si="18"/>
        <v>0.2</v>
      </c>
      <c r="K47" s="1">
        <f t="shared" si="14"/>
        <v>2.9</v>
      </c>
      <c r="L47" s="55">
        <f t="shared" si="15"/>
        <v>2.9</v>
      </c>
      <c r="M47" s="1">
        <f t="shared" si="19"/>
        <v>7.2999999999999989</v>
      </c>
      <c r="N47" s="1">
        <f t="shared" si="17"/>
        <v>12</v>
      </c>
    </row>
    <row r="48" spans="1:14" x14ac:dyDescent="0.25">
      <c r="A48" s="55" t="str">
        <f t="shared" si="13"/>
        <v>Kiah Wright</v>
      </c>
      <c r="B48" s="55" t="str">
        <f t="shared" si="13"/>
        <v>GGI</v>
      </c>
      <c r="C48" s="1">
        <v>0.2</v>
      </c>
      <c r="D48" s="1"/>
      <c r="E48" s="1">
        <v>1.9</v>
      </c>
      <c r="F48" s="1">
        <v>1.9</v>
      </c>
      <c r="G48" s="1"/>
      <c r="H48" s="1"/>
      <c r="I48" s="1"/>
      <c r="J48" s="1">
        <f t="shared" si="18"/>
        <v>0.2</v>
      </c>
      <c r="K48" s="1">
        <f t="shared" si="14"/>
        <v>1.9</v>
      </c>
      <c r="L48" s="55">
        <f t="shared" si="15"/>
        <v>1.9</v>
      </c>
      <c r="M48" s="1">
        <f t="shared" si="19"/>
        <v>8.2999999999999989</v>
      </c>
      <c r="N48" s="1">
        <f t="shared" si="17"/>
        <v>4</v>
      </c>
    </row>
    <row r="49" spans="1:14" x14ac:dyDescent="0.25">
      <c r="A49" s="55" t="str">
        <f t="shared" si="13"/>
        <v>Effie King</v>
      </c>
      <c r="B49" s="55" t="str">
        <f t="shared" si="13"/>
        <v>GGI</v>
      </c>
      <c r="C49" s="1">
        <v>0.4</v>
      </c>
      <c r="D49" s="1"/>
      <c r="E49" s="1">
        <v>2</v>
      </c>
      <c r="F49" s="1">
        <v>1.7</v>
      </c>
      <c r="G49" s="1"/>
      <c r="H49" s="1"/>
      <c r="I49" s="1"/>
      <c r="J49" s="1">
        <f t="shared" si="18"/>
        <v>0.4</v>
      </c>
      <c r="K49" s="1">
        <f t="shared" si="14"/>
        <v>1.85</v>
      </c>
      <c r="L49" s="55">
        <f t="shared" si="15"/>
        <v>1.85</v>
      </c>
      <c r="M49" s="1">
        <f t="shared" si="19"/>
        <v>8.5500000000000007</v>
      </c>
      <c r="N49" s="1">
        <f t="shared" si="17"/>
        <v>3</v>
      </c>
    </row>
    <row r="50" spans="1:14" x14ac:dyDescent="0.25">
      <c r="A50" s="55" t="str">
        <f t="shared" si="13"/>
        <v>Sophie Cosgrove</v>
      </c>
      <c r="B50" s="55" t="str">
        <f t="shared" si="13"/>
        <v>DGA</v>
      </c>
      <c r="C50" s="1">
        <v>0.1</v>
      </c>
      <c r="D50" s="1"/>
      <c r="E50" s="1">
        <v>2.1</v>
      </c>
      <c r="F50" s="1">
        <v>1.8</v>
      </c>
      <c r="G50" s="1"/>
      <c r="H50" s="1"/>
      <c r="I50" s="1"/>
      <c r="J50" s="1">
        <f t="shared" si="18"/>
        <v>0.1</v>
      </c>
      <c r="K50" s="1">
        <f t="shared" si="14"/>
        <v>1.9500000000000002</v>
      </c>
      <c r="L50" s="55">
        <f t="shared" si="15"/>
        <v>1.9500000000000002</v>
      </c>
      <c r="M50" s="1">
        <f t="shared" si="19"/>
        <v>8.1499999999999986</v>
      </c>
      <c r="N50" s="1">
        <f t="shared" si="17"/>
        <v>6</v>
      </c>
    </row>
    <row r="51" spans="1:14" x14ac:dyDescent="0.25">
      <c r="A51" s="55" t="str">
        <f t="shared" si="13"/>
        <v>Layla Barton</v>
      </c>
      <c r="B51" s="55" t="str">
        <f t="shared" si="13"/>
        <v>GGI</v>
      </c>
      <c r="C51" s="1">
        <v>0</v>
      </c>
      <c r="D51" s="1"/>
      <c r="E51" s="1">
        <v>2.1</v>
      </c>
      <c r="F51" s="1">
        <v>2.4</v>
      </c>
      <c r="G51" s="1"/>
      <c r="H51" s="1"/>
      <c r="I51" s="1"/>
      <c r="J51" s="1">
        <f t="shared" si="18"/>
        <v>0</v>
      </c>
      <c r="K51" s="1">
        <f t="shared" si="14"/>
        <v>2.25</v>
      </c>
      <c r="L51" s="55">
        <f t="shared" si="15"/>
        <v>2.25</v>
      </c>
      <c r="M51" s="1">
        <f t="shared" si="19"/>
        <v>7.75</v>
      </c>
      <c r="N51" s="1">
        <f t="shared" si="17"/>
        <v>10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5"/>
  <sheetViews>
    <sheetView topLeftCell="A67" workbookViewId="0">
      <selection activeCell="L76" sqref="L76:M76"/>
    </sheetView>
  </sheetViews>
  <sheetFormatPr defaultColWidth="10.875" defaultRowHeight="15.75" x14ac:dyDescent="0.25"/>
  <cols>
    <col min="1" max="1" width="14" style="7" bestFit="1" customWidth="1"/>
    <col min="2" max="2" width="14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89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83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137</v>
      </c>
      <c r="M7" s="62" t="s">
        <v>138</v>
      </c>
      <c r="N7" s="5" t="s">
        <v>66</v>
      </c>
    </row>
    <row r="8" spans="1:14" x14ac:dyDescent="0.25">
      <c r="A8" s="55"/>
      <c r="B8" s="55"/>
      <c r="C8" s="55"/>
      <c r="D8" s="55"/>
      <c r="E8" s="55"/>
      <c r="F8" s="55"/>
      <c r="G8" s="55"/>
      <c r="H8" s="55"/>
      <c r="I8" s="55"/>
      <c r="J8" s="1" t="e">
        <f>AVERAGE(C8,D8)</f>
        <v>#DIV/0!</v>
      </c>
      <c r="K8" s="1" t="e">
        <f>MEDIAN(E8,F8,G8,H8)</f>
        <v>#NUM!</v>
      </c>
      <c r="L8" s="55" t="e">
        <f t="shared" ref="L8:L37" si="0">IF(K8&gt;10,10,K8)</f>
        <v>#NUM!</v>
      </c>
      <c r="M8" s="1" t="e">
        <f t="shared" ref="M8" si="1">10+J8-L8-I8</f>
        <v>#DIV/0!</v>
      </c>
      <c r="N8" s="1" t="e">
        <f t="shared" ref="N8:N27" si="2">RANK(M8,$M$8:$M$27)</f>
        <v>#DIV/0!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3">AVERAGE(C9,D9)</f>
        <v>#DIV/0!</v>
      </c>
      <c r="K9" s="1" t="e">
        <f t="shared" ref="K9:K27" si="4">MEDIAN(E9,F9,G9,H9)</f>
        <v>#NUM!</v>
      </c>
      <c r="L9" s="55" t="e">
        <f t="shared" si="0"/>
        <v>#NUM!</v>
      </c>
      <c r="M9" s="1" t="e">
        <f t="shared" ref="M9:M37" si="5">10+J9-L9-I9</f>
        <v>#DIV/0!</v>
      </c>
      <c r="N9" s="1" t="e">
        <f t="shared" si="2"/>
        <v>#DIV/0!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3"/>
        <v>#DIV/0!</v>
      </c>
      <c r="K10" s="1" t="e">
        <f t="shared" si="4"/>
        <v>#NUM!</v>
      </c>
      <c r="L10" s="55" t="e">
        <f t="shared" si="0"/>
        <v>#NUM!</v>
      </c>
      <c r="M10" s="1" t="e">
        <f t="shared" si="5"/>
        <v>#DIV/0!</v>
      </c>
      <c r="N10" s="1" t="e">
        <f t="shared" si="2"/>
        <v>#DIV/0!</v>
      </c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3"/>
        <v>#DIV/0!</v>
      </c>
      <c r="K11" s="1" t="e">
        <f t="shared" si="4"/>
        <v>#NUM!</v>
      </c>
      <c r="L11" s="55" t="e">
        <f t="shared" si="0"/>
        <v>#NUM!</v>
      </c>
      <c r="M11" s="1" t="e">
        <f t="shared" si="5"/>
        <v>#DIV/0!</v>
      </c>
      <c r="N11" s="1" t="e">
        <f t="shared" si="2"/>
        <v>#DIV/0!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3"/>
        <v>#DIV/0!</v>
      </c>
      <c r="K12" s="1" t="e">
        <f t="shared" si="4"/>
        <v>#NUM!</v>
      </c>
      <c r="L12" s="55" t="e">
        <f t="shared" si="0"/>
        <v>#NUM!</v>
      </c>
      <c r="M12" s="1" t="e">
        <f t="shared" si="5"/>
        <v>#DIV/0!</v>
      </c>
      <c r="N12" s="1" t="e">
        <f t="shared" si="2"/>
        <v>#DIV/0!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3"/>
        <v>#DIV/0!</v>
      </c>
      <c r="K13" s="1" t="e">
        <f t="shared" si="4"/>
        <v>#NUM!</v>
      </c>
      <c r="L13" s="55" t="e">
        <f t="shared" si="0"/>
        <v>#NUM!</v>
      </c>
      <c r="M13" s="1" t="e">
        <f t="shared" si="5"/>
        <v>#DIV/0!</v>
      </c>
      <c r="N13" s="1" t="e">
        <f t="shared" si="2"/>
        <v>#DIV/0!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3"/>
        <v>#DIV/0!</v>
      </c>
      <c r="K14" s="1" t="e">
        <f t="shared" si="4"/>
        <v>#NUM!</v>
      </c>
      <c r="L14" s="55" t="e">
        <f t="shared" si="0"/>
        <v>#NUM!</v>
      </c>
      <c r="M14" s="1" t="e">
        <f t="shared" si="5"/>
        <v>#DIV/0!</v>
      </c>
      <c r="N14" s="1" t="e">
        <f t="shared" si="2"/>
        <v>#DIV/0!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3"/>
        <v>#DIV/0!</v>
      </c>
      <c r="K15" s="1" t="e">
        <f t="shared" si="4"/>
        <v>#NUM!</v>
      </c>
      <c r="L15" s="55" t="e">
        <f t="shared" si="0"/>
        <v>#NUM!</v>
      </c>
      <c r="M15" s="1" t="e">
        <f t="shared" si="5"/>
        <v>#DIV/0!</v>
      </c>
      <c r="N15" s="1" t="e">
        <f t="shared" si="2"/>
        <v>#DIV/0!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3"/>
        <v>#DIV/0!</v>
      </c>
      <c r="K16" s="1" t="e">
        <f t="shared" si="4"/>
        <v>#NUM!</v>
      </c>
      <c r="L16" s="55" t="e">
        <f t="shared" si="0"/>
        <v>#NUM!</v>
      </c>
      <c r="M16" s="1" t="e">
        <f t="shared" si="5"/>
        <v>#DIV/0!</v>
      </c>
      <c r="N16" s="1" t="e">
        <f t="shared" si="2"/>
        <v>#DIV/0!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3"/>
        <v>#DIV/0!</v>
      </c>
      <c r="K17" s="1" t="e">
        <f t="shared" si="4"/>
        <v>#NUM!</v>
      </c>
      <c r="L17" s="55" t="e">
        <f t="shared" si="0"/>
        <v>#NUM!</v>
      </c>
      <c r="M17" s="1" t="e">
        <f t="shared" si="5"/>
        <v>#DIV/0!</v>
      </c>
      <c r="N17" s="1" t="e">
        <f t="shared" si="2"/>
        <v>#DIV/0!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3"/>
        <v>#DIV/0!</v>
      </c>
      <c r="K18" s="1" t="e">
        <f t="shared" si="4"/>
        <v>#NUM!</v>
      </c>
      <c r="L18" s="55" t="e">
        <f t="shared" si="0"/>
        <v>#NUM!</v>
      </c>
      <c r="M18" s="1" t="e">
        <f t="shared" si="5"/>
        <v>#DIV/0!</v>
      </c>
      <c r="N18" s="1" t="e">
        <f t="shared" si="2"/>
        <v>#DIV/0!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3"/>
        <v>#DIV/0!</v>
      </c>
      <c r="K19" s="1" t="e">
        <f t="shared" si="4"/>
        <v>#NUM!</v>
      </c>
      <c r="L19" s="55" t="e">
        <f t="shared" si="0"/>
        <v>#NUM!</v>
      </c>
      <c r="M19" s="1" t="e">
        <f t="shared" si="5"/>
        <v>#DIV/0!</v>
      </c>
      <c r="N19" s="1" t="e">
        <f t="shared" si="2"/>
        <v>#DIV/0!</v>
      </c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3"/>
        <v>#DIV/0!</v>
      </c>
      <c r="K20" s="1" t="e">
        <f t="shared" si="4"/>
        <v>#NUM!</v>
      </c>
      <c r="L20" s="55" t="e">
        <f t="shared" si="0"/>
        <v>#NUM!</v>
      </c>
      <c r="M20" s="1" t="e">
        <f t="shared" si="5"/>
        <v>#DIV/0!</v>
      </c>
      <c r="N20" s="1" t="e">
        <f t="shared" si="2"/>
        <v>#DIV/0!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3"/>
        <v>#DIV/0!</v>
      </c>
      <c r="K21" s="1" t="e">
        <f t="shared" si="4"/>
        <v>#NUM!</v>
      </c>
      <c r="L21" s="55" t="e">
        <f t="shared" si="0"/>
        <v>#NUM!</v>
      </c>
      <c r="M21" s="1" t="e">
        <f t="shared" si="5"/>
        <v>#DIV/0!</v>
      </c>
      <c r="N21" s="1" t="e">
        <f t="shared" si="2"/>
        <v>#DIV/0!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3"/>
        <v>#DIV/0!</v>
      </c>
      <c r="K22" s="1" t="e">
        <f t="shared" si="4"/>
        <v>#NUM!</v>
      </c>
      <c r="L22" s="55" t="e">
        <f t="shared" si="0"/>
        <v>#NUM!</v>
      </c>
      <c r="M22" s="1" t="e">
        <f t="shared" si="5"/>
        <v>#DIV/0!</v>
      </c>
      <c r="N22" s="1" t="e">
        <f t="shared" si="2"/>
        <v>#DIV/0!</v>
      </c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3"/>
        <v>#DIV/0!</v>
      </c>
      <c r="K23" s="1" t="e">
        <f t="shared" si="4"/>
        <v>#NUM!</v>
      </c>
      <c r="L23" s="55" t="e">
        <f t="shared" si="0"/>
        <v>#NUM!</v>
      </c>
      <c r="M23" s="1" t="e">
        <f t="shared" si="5"/>
        <v>#DIV/0!</v>
      </c>
      <c r="N23" s="1" t="e">
        <f t="shared" si="2"/>
        <v>#DIV/0!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3"/>
        <v>#DIV/0!</v>
      </c>
      <c r="K24" s="1" t="e">
        <f t="shared" si="4"/>
        <v>#NUM!</v>
      </c>
      <c r="L24" s="55" t="e">
        <f t="shared" si="0"/>
        <v>#NUM!</v>
      </c>
      <c r="M24" s="1" t="e">
        <f t="shared" si="5"/>
        <v>#DIV/0!</v>
      </c>
      <c r="N24" s="1" t="e">
        <f t="shared" si="2"/>
        <v>#DIV/0!</v>
      </c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3"/>
        <v>#DIV/0!</v>
      </c>
      <c r="K25" s="1" t="e">
        <f t="shared" si="4"/>
        <v>#NUM!</v>
      </c>
      <c r="L25" s="55" t="e">
        <f t="shared" si="0"/>
        <v>#NUM!</v>
      </c>
      <c r="M25" s="1" t="e">
        <f t="shared" si="5"/>
        <v>#DIV/0!</v>
      </c>
      <c r="N25" s="1" t="e">
        <f t="shared" si="2"/>
        <v>#DIV/0!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3"/>
        <v>#DIV/0!</v>
      </c>
      <c r="K26" s="1" t="e">
        <f t="shared" si="4"/>
        <v>#NUM!</v>
      </c>
      <c r="L26" s="55" t="e">
        <f t="shared" si="0"/>
        <v>#NUM!</v>
      </c>
      <c r="M26" s="1" t="e">
        <f t="shared" si="5"/>
        <v>#DIV/0!</v>
      </c>
      <c r="N26" s="1" t="e">
        <f t="shared" si="2"/>
        <v>#DIV/0!</v>
      </c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3"/>
        <v>#DIV/0!</v>
      </c>
      <c r="K27" s="1" t="e">
        <f t="shared" si="4"/>
        <v>#NUM!</v>
      </c>
      <c r="L27" s="55" t="e">
        <f t="shared" si="0"/>
        <v>#NUM!</v>
      </c>
      <c r="M27" s="1" t="e">
        <f t="shared" si="5"/>
        <v>#DIV/0!</v>
      </c>
      <c r="N27" s="1" t="e">
        <f t="shared" si="2"/>
        <v>#DIV/0!</v>
      </c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 t="e">
        <f t="shared" ref="J28:J37" si="6">AVERAGE(C28,D28)</f>
        <v>#DIV/0!</v>
      </c>
      <c r="K28" s="1" t="e">
        <f t="shared" ref="K28:K37" si="7">MEDIAN(E28,F28,G28,H28)</f>
        <v>#NUM!</v>
      </c>
      <c r="L28" s="55" t="e">
        <f t="shared" si="0"/>
        <v>#NUM!</v>
      </c>
      <c r="M28" s="1" t="e">
        <f t="shared" si="5"/>
        <v>#DIV/0!</v>
      </c>
      <c r="N28" s="1" t="e">
        <f t="shared" ref="N28:N37" si="8">RANK(M28,$M$8:$M$27)</f>
        <v>#DIV/0!</v>
      </c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 t="e">
        <f t="shared" si="6"/>
        <v>#DIV/0!</v>
      </c>
      <c r="K29" s="1" t="e">
        <f t="shared" si="7"/>
        <v>#NUM!</v>
      </c>
      <c r="L29" s="55" t="e">
        <f t="shared" si="0"/>
        <v>#NUM!</v>
      </c>
      <c r="M29" s="1" t="e">
        <f t="shared" si="5"/>
        <v>#DIV/0!</v>
      </c>
      <c r="N29" s="1" t="e">
        <f t="shared" si="8"/>
        <v>#DIV/0!</v>
      </c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 t="e">
        <f t="shared" si="6"/>
        <v>#DIV/0!</v>
      </c>
      <c r="K30" s="1" t="e">
        <f t="shared" si="7"/>
        <v>#NUM!</v>
      </c>
      <c r="L30" s="55" t="e">
        <f t="shared" si="0"/>
        <v>#NUM!</v>
      </c>
      <c r="M30" s="1" t="e">
        <f t="shared" si="5"/>
        <v>#DIV/0!</v>
      </c>
      <c r="N30" s="1" t="e">
        <f t="shared" si="8"/>
        <v>#DIV/0!</v>
      </c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 t="e">
        <f t="shared" si="6"/>
        <v>#DIV/0!</v>
      </c>
      <c r="K31" s="1" t="e">
        <f t="shared" si="7"/>
        <v>#NUM!</v>
      </c>
      <c r="L31" s="55" t="e">
        <f t="shared" si="0"/>
        <v>#NUM!</v>
      </c>
      <c r="M31" s="1" t="e">
        <f t="shared" si="5"/>
        <v>#DIV/0!</v>
      </c>
      <c r="N31" s="1" t="e">
        <f t="shared" si="8"/>
        <v>#DIV/0!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 t="e">
        <f t="shared" si="6"/>
        <v>#DIV/0!</v>
      </c>
      <c r="K32" s="1" t="e">
        <f t="shared" si="7"/>
        <v>#NUM!</v>
      </c>
      <c r="L32" s="55" t="e">
        <f t="shared" si="0"/>
        <v>#NUM!</v>
      </c>
      <c r="M32" s="1" t="e">
        <f t="shared" si="5"/>
        <v>#DIV/0!</v>
      </c>
      <c r="N32" s="1" t="e">
        <f t="shared" si="8"/>
        <v>#DIV/0!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 t="e">
        <f t="shared" si="6"/>
        <v>#DIV/0!</v>
      </c>
      <c r="K33" s="1" t="e">
        <f t="shared" si="7"/>
        <v>#NUM!</v>
      </c>
      <c r="L33" s="55" t="e">
        <f t="shared" si="0"/>
        <v>#NUM!</v>
      </c>
      <c r="M33" s="1" t="e">
        <f t="shared" si="5"/>
        <v>#DIV/0!</v>
      </c>
      <c r="N33" s="1" t="e">
        <f t="shared" si="8"/>
        <v>#DIV/0!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 t="e">
        <f t="shared" si="6"/>
        <v>#DIV/0!</v>
      </c>
      <c r="K34" s="1" t="e">
        <f t="shared" si="7"/>
        <v>#NUM!</v>
      </c>
      <c r="L34" s="55" t="e">
        <f t="shared" si="0"/>
        <v>#NUM!</v>
      </c>
      <c r="M34" s="1" t="e">
        <f t="shared" si="5"/>
        <v>#DIV/0!</v>
      </c>
      <c r="N34" s="1" t="e">
        <f t="shared" si="8"/>
        <v>#DIV/0!</v>
      </c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 t="e">
        <f t="shared" si="6"/>
        <v>#DIV/0!</v>
      </c>
      <c r="K35" s="1" t="e">
        <f t="shared" si="7"/>
        <v>#NUM!</v>
      </c>
      <c r="L35" s="55" t="e">
        <f t="shared" si="0"/>
        <v>#NUM!</v>
      </c>
      <c r="M35" s="1" t="e">
        <f t="shared" si="5"/>
        <v>#DIV/0!</v>
      </c>
      <c r="N35" s="1" t="e">
        <f t="shared" si="8"/>
        <v>#DIV/0!</v>
      </c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 t="e">
        <f t="shared" si="6"/>
        <v>#DIV/0!</v>
      </c>
      <c r="K36" s="1" t="e">
        <f t="shared" si="7"/>
        <v>#NUM!</v>
      </c>
      <c r="L36" s="55" t="e">
        <f t="shared" si="0"/>
        <v>#NUM!</v>
      </c>
      <c r="M36" s="1" t="e">
        <f t="shared" si="5"/>
        <v>#DIV/0!</v>
      </c>
      <c r="N36" s="1" t="e">
        <f t="shared" si="8"/>
        <v>#DIV/0!</v>
      </c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 t="e">
        <f t="shared" si="6"/>
        <v>#DIV/0!</v>
      </c>
      <c r="K37" s="1" t="e">
        <f t="shared" si="7"/>
        <v>#NUM!</v>
      </c>
      <c r="L37" s="55" t="e">
        <f t="shared" si="0"/>
        <v>#NUM!</v>
      </c>
      <c r="M37" s="1" t="e">
        <f t="shared" si="5"/>
        <v>#DIV/0!</v>
      </c>
      <c r="N37" s="1" t="e">
        <f t="shared" si="8"/>
        <v>#DIV/0!</v>
      </c>
    </row>
    <row r="40" spans="1:14" x14ac:dyDescent="0.25">
      <c r="A40" s="11" t="s">
        <v>82</v>
      </c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4" x14ac:dyDescent="0.25">
      <c r="A41" s="5" t="s">
        <v>1</v>
      </c>
      <c r="B41" s="5" t="s">
        <v>93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  <c r="H41" s="5" t="s">
        <v>7</v>
      </c>
      <c r="I41" s="5" t="s">
        <v>8</v>
      </c>
      <c r="J41" s="5" t="s">
        <v>9</v>
      </c>
      <c r="K41" s="5" t="s">
        <v>10</v>
      </c>
      <c r="L41" s="5" t="s">
        <v>137</v>
      </c>
      <c r="M41" s="62" t="s">
        <v>138</v>
      </c>
      <c r="N41" s="5" t="s">
        <v>66</v>
      </c>
    </row>
    <row r="42" spans="1:14" x14ac:dyDescent="0.25">
      <c r="A42" s="55">
        <f t="shared" ref="A42:B61" si="9">A8</f>
        <v>0</v>
      </c>
      <c r="B42" s="55">
        <f t="shared" si="9"/>
        <v>0</v>
      </c>
      <c r="C42" s="55"/>
      <c r="D42" s="55"/>
      <c r="E42" s="55"/>
      <c r="F42" s="55"/>
      <c r="G42" s="55"/>
      <c r="H42" s="55"/>
      <c r="I42" s="55"/>
      <c r="J42" s="1" t="e">
        <f>AVERAGE(C42,D42)</f>
        <v>#DIV/0!</v>
      </c>
      <c r="K42" s="1" t="e">
        <f>MEDIAN(E42,F42,G42,H42)</f>
        <v>#NUM!</v>
      </c>
      <c r="L42" s="55" t="e">
        <f t="shared" ref="L42:L71" si="10">IF(K42&gt;10,10,K42)</f>
        <v>#NUM!</v>
      </c>
      <c r="M42" s="1" t="e">
        <f t="shared" ref="M42" si="11">10+J42-L42-I42</f>
        <v>#DIV/0!</v>
      </c>
      <c r="N42" s="1" t="e">
        <f t="shared" ref="N42:N61" si="12">RANK(M42,$M$42:$M$61)</f>
        <v>#DIV/0!</v>
      </c>
    </row>
    <row r="43" spans="1:14" x14ac:dyDescent="0.25">
      <c r="A43" s="55">
        <f t="shared" si="9"/>
        <v>0</v>
      </c>
      <c r="B43" s="55">
        <f t="shared" si="9"/>
        <v>0</v>
      </c>
      <c r="C43" s="1"/>
      <c r="D43" s="1"/>
      <c r="E43" s="1"/>
      <c r="F43" s="1"/>
      <c r="G43" s="1"/>
      <c r="H43" s="1"/>
      <c r="I43" s="1"/>
      <c r="J43" s="1" t="e">
        <f t="shared" ref="J43:J61" si="13">AVERAGE(C43,D43)</f>
        <v>#DIV/0!</v>
      </c>
      <c r="K43" s="1" t="e">
        <f t="shared" ref="K43:K61" si="14">MEDIAN(E43,F43,G43,H43)</f>
        <v>#NUM!</v>
      </c>
      <c r="L43" s="55" t="e">
        <f t="shared" si="10"/>
        <v>#NUM!</v>
      </c>
      <c r="M43" s="1" t="e">
        <f t="shared" ref="M43:M71" si="15">10+J43-L43-I43</f>
        <v>#DIV/0!</v>
      </c>
      <c r="N43" s="1" t="e">
        <f t="shared" si="12"/>
        <v>#DIV/0!</v>
      </c>
    </row>
    <row r="44" spans="1:14" x14ac:dyDescent="0.25">
      <c r="A44" s="55">
        <f t="shared" si="9"/>
        <v>0</v>
      </c>
      <c r="B44" s="55">
        <f t="shared" si="9"/>
        <v>0</v>
      </c>
      <c r="C44" s="1"/>
      <c r="D44" s="1"/>
      <c r="E44" s="1"/>
      <c r="F44" s="1"/>
      <c r="G44" s="1"/>
      <c r="H44" s="1"/>
      <c r="I44" s="1"/>
      <c r="J44" s="1" t="e">
        <f t="shared" si="13"/>
        <v>#DIV/0!</v>
      </c>
      <c r="K44" s="1" t="e">
        <f t="shared" si="14"/>
        <v>#NUM!</v>
      </c>
      <c r="L44" s="55" t="e">
        <f t="shared" si="10"/>
        <v>#NUM!</v>
      </c>
      <c r="M44" s="1" t="e">
        <f t="shared" si="15"/>
        <v>#DIV/0!</v>
      </c>
      <c r="N44" s="1" t="e">
        <f t="shared" si="12"/>
        <v>#DIV/0!</v>
      </c>
    </row>
    <row r="45" spans="1:14" x14ac:dyDescent="0.25">
      <c r="A45" s="55">
        <f t="shared" si="9"/>
        <v>0</v>
      </c>
      <c r="B45" s="55">
        <f t="shared" si="9"/>
        <v>0</v>
      </c>
      <c r="C45" s="1"/>
      <c r="D45" s="1"/>
      <c r="E45" s="1"/>
      <c r="F45" s="1"/>
      <c r="G45" s="1"/>
      <c r="H45" s="1"/>
      <c r="I45" s="1"/>
      <c r="J45" s="1" t="e">
        <f t="shared" si="13"/>
        <v>#DIV/0!</v>
      </c>
      <c r="K45" s="1" t="e">
        <f t="shared" si="14"/>
        <v>#NUM!</v>
      </c>
      <c r="L45" s="55" t="e">
        <f t="shared" si="10"/>
        <v>#NUM!</v>
      </c>
      <c r="M45" s="1" t="e">
        <f t="shared" si="15"/>
        <v>#DIV/0!</v>
      </c>
      <c r="N45" s="1" t="e">
        <f t="shared" si="12"/>
        <v>#DIV/0!</v>
      </c>
    </row>
    <row r="46" spans="1:14" x14ac:dyDescent="0.25">
      <c r="A46" s="55">
        <f t="shared" si="9"/>
        <v>0</v>
      </c>
      <c r="B46" s="55">
        <f t="shared" si="9"/>
        <v>0</v>
      </c>
      <c r="C46" s="1"/>
      <c r="D46" s="1"/>
      <c r="E46" s="1"/>
      <c r="F46" s="1"/>
      <c r="G46" s="1"/>
      <c r="H46" s="1"/>
      <c r="I46" s="1"/>
      <c r="J46" s="1" t="e">
        <f t="shared" si="13"/>
        <v>#DIV/0!</v>
      </c>
      <c r="K46" s="1" t="e">
        <f t="shared" si="14"/>
        <v>#NUM!</v>
      </c>
      <c r="L46" s="55" t="e">
        <f t="shared" si="10"/>
        <v>#NUM!</v>
      </c>
      <c r="M46" s="1" t="e">
        <f t="shared" si="15"/>
        <v>#DIV/0!</v>
      </c>
      <c r="N46" s="1" t="e">
        <f t="shared" si="12"/>
        <v>#DIV/0!</v>
      </c>
    </row>
    <row r="47" spans="1:14" x14ac:dyDescent="0.25">
      <c r="A47" s="55">
        <f t="shared" si="9"/>
        <v>0</v>
      </c>
      <c r="B47" s="55">
        <f t="shared" si="9"/>
        <v>0</v>
      </c>
      <c r="C47" s="1"/>
      <c r="D47" s="1"/>
      <c r="E47" s="1"/>
      <c r="F47" s="1"/>
      <c r="G47" s="1"/>
      <c r="H47" s="1"/>
      <c r="I47" s="1"/>
      <c r="J47" s="1" t="e">
        <f t="shared" si="13"/>
        <v>#DIV/0!</v>
      </c>
      <c r="K47" s="1" t="e">
        <f t="shared" si="14"/>
        <v>#NUM!</v>
      </c>
      <c r="L47" s="55" t="e">
        <f t="shared" si="10"/>
        <v>#NUM!</v>
      </c>
      <c r="M47" s="1" t="e">
        <f t="shared" si="15"/>
        <v>#DIV/0!</v>
      </c>
      <c r="N47" s="1" t="e">
        <f t="shared" si="12"/>
        <v>#DIV/0!</v>
      </c>
    </row>
    <row r="48" spans="1:14" x14ac:dyDescent="0.25">
      <c r="A48" s="55">
        <f t="shared" si="9"/>
        <v>0</v>
      </c>
      <c r="B48" s="55">
        <f t="shared" si="9"/>
        <v>0</v>
      </c>
      <c r="C48" s="1"/>
      <c r="D48" s="1"/>
      <c r="E48" s="1"/>
      <c r="F48" s="1"/>
      <c r="G48" s="1"/>
      <c r="H48" s="1"/>
      <c r="I48" s="1"/>
      <c r="J48" s="1" t="e">
        <f t="shared" si="13"/>
        <v>#DIV/0!</v>
      </c>
      <c r="K48" s="1" t="e">
        <f t="shared" si="14"/>
        <v>#NUM!</v>
      </c>
      <c r="L48" s="55" t="e">
        <f t="shared" si="10"/>
        <v>#NUM!</v>
      </c>
      <c r="M48" s="1" t="e">
        <f t="shared" si="15"/>
        <v>#DIV/0!</v>
      </c>
      <c r="N48" s="1" t="e">
        <f t="shared" si="12"/>
        <v>#DIV/0!</v>
      </c>
    </row>
    <row r="49" spans="1:14" x14ac:dyDescent="0.25">
      <c r="A49" s="55">
        <f t="shared" si="9"/>
        <v>0</v>
      </c>
      <c r="B49" s="55">
        <f t="shared" si="9"/>
        <v>0</v>
      </c>
      <c r="C49" s="1"/>
      <c r="D49" s="1"/>
      <c r="E49" s="1"/>
      <c r="F49" s="1"/>
      <c r="G49" s="1"/>
      <c r="H49" s="1"/>
      <c r="I49" s="1"/>
      <c r="J49" s="1" t="e">
        <f t="shared" si="13"/>
        <v>#DIV/0!</v>
      </c>
      <c r="K49" s="1" t="e">
        <f t="shared" si="14"/>
        <v>#NUM!</v>
      </c>
      <c r="L49" s="55" t="e">
        <f t="shared" si="10"/>
        <v>#NUM!</v>
      </c>
      <c r="M49" s="1" t="e">
        <f t="shared" si="15"/>
        <v>#DIV/0!</v>
      </c>
      <c r="N49" s="1" t="e">
        <f t="shared" si="12"/>
        <v>#DIV/0!</v>
      </c>
    </row>
    <row r="50" spans="1:14" x14ac:dyDescent="0.25">
      <c r="A50" s="55">
        <f t="shared" si="9"/>
        <v>0</v>
      </c>
      <c r="B50" s="55">
        <f t="shared" si="9"/>
        <v>0</v>
      </c>
      <c r="C50" s="1"/>
      <c r="D50" s="1"/>
      <c r="E50" s="1"/>
      <c r="F50" s="1"/>
      <c r="G50" s="1"/>
      <c r="H50" s="1"/>
      <c r="I50" s="1"/>
      <c r="J50" s="1" t="e">
        <f t="shared" si="13"/>
        <v>#DIV/0!</v>
      </c>
      <c r="K50" s="1" t="e">
        <f t="shared" si="14"/>
        <v>#NUM!</v>
      </c>
      <c r="L50" s="55" t="e">
        <f t="shared" si="10"/>
        <v>#NUM!</v>
      </c>
      <c r="M50" s="1" t="e">
        <f t="shared" si="15"/>
        <v>#DIV/0!</v>
      </c>
      <c r="N50" s="1" t="e">
        <f t="shared" si="12"/>
        <v>#DIV/0!</v>
      </c>
    </row>
    <row r="51" spans="1:14" x14ac:dyDescent="0.25">
      <c r="A51" s="55">
        <f t="shared" si="9"/>
        <v>0</v>
      </c>
      <c r="B51" s="55">
        <f t="shared" si="9"/>
        <v>0</v>
      </c>
      <c r="C51" s="1"/>
      <c r="D51" s="1"/>
      <c r="E51" s="1"/>
      <c r="F51" s="1"/>
      <c r="G51" s="1"/>
      <c r="H51" s="1"/>
      <c r="I51" s="1"/>
      <c r="J51" s="1" t="e">
        <f t="shared" si="13"/>
        <v>#DIV/0!</v>
      </c>
      <c r="K51" s="1" t="e">
        <f t="shared" si="14"/>
        <v>#NUM!</v>
      </c>
      <c r="L51" s="55" t="e">
        <f t="shared" si="10"/>
        <v>#NUM!</v>
      </c>
      <c r="M51" s="1" t="e">
        <f t="shared" si="15"/>
        <v>#DIV/0!</v>
      </c>
      <c r="N51" s="1" t="e">
        <f t="shared" si="12"/>
        <v>#DIV/0!</v>
      </c>
    </row>
    <row r="52" spans="1:14" x14ac:dyDescent="0.25">
      <c r="A52" s="55">
        <f t="shared" si="9"/>
        <v>0</v>
      </c>
      <c r="B52" s="55">
        <f t="shared" si="9"/>
        <v>0</v>
      </c>
      <c r="C52" s="1"/>
      <c r="D52" s="1"/>
      <c r="E52" s="1"/>
      <c r="F52" s="1"/>
      <c r="G52" s="1"/>
      <c r="H52" s="1"/>
      <c r="I52" s="1"/>
      <c r="J52" s="1" t="e">
        <f t="shared" si="13"/>
        <v>#DIV/0!</v>
      </c>
      <c r="K52" s="1" t="e">
        <f t="shared" si="14"/>
        <v>#NUM!</v>
      </c>
      <c r="L52" s="55" t="e">
        <f t="shared" si="10"/>
        <v>#NUM!</v>
      </c>
      <c r="M52" s="1" t="e">
        <f t="shared" si="15"/>
        <v>#DIV/0!</v>
      </c>
      <c r="N52" s="1" t="e">
        <f t="shared" si="12"/>
        <v>#DIV/0!</v>
      </c>
    </row>
    <row r="53" spans="1:14" x14ac:dyDescent="0.25">
      <c r="A53" s="55">
        <f t="shared" si="9"/>
        <v>0</v>
      </c>
      <c r="B53" s="55">
        <f t="shared" si="9"/>
        <v>0</v>
      </c>
      <c r="C53" s="1"/>
      <c r="D53" s="1"/>
      <c r="E53" s="1"/>
      <c r="F53" s="1"/>
      <c r="G53" s="1"/>
      <c r="H53" s="1"/>
      <c r="I53" s="1"/>
      <c r="J53" s="1" t="e">
        <f t="shared" si="13"/>
        <v>#DIV/0!</v>
      </c>
      <c r="K53" s="1" t="e">
        <f t="shared" si="14"/>
        <v>#NUM!</v>
      </c>
      <c r="L53" s="55" t="e">
        <f t="shared" si="10"/>
        <v>#NUM!</v>
      </c>
      <c r="M53" s="1" t="e">
        <f t="shared" si="15"/>
        <v>#DIV/0!</v>
      </c>
      <c r="N53" s="1" t="e">
        <f t="shared" si="12"/>
        <v>#DIV/0!</v>
      </c>
    </row>
    <row r="54" spans="1:14" x14ac:dyDescent="0.25">
      <c r="A54" s="55">
        <f t="shared" si="9"/>
        <v>0</v>
      </c>
      <c r="B54" s="55">
        <f t="shared" si="9"/>
        <v>0</v>
      </c>
      <c r="C54" s="1"/>
      <c r="D54" s="1"/>
      <c r="E54" s="1"/>
      <c r="F54" s="1"/>
      <c r="G54" s="1"/>
      <c r="H54" s="1"/>
      <c r="I54" s="1"/>
      <c r="J54" s="1" t="e">
        <f t="shared" si="13"/>
        <v>#DIV/0!</v>
      </c>
      <c r="K54" s="1" t="e">
        <f t="shared" si="14"/>
        <v>#NUM!</v>
      </c>
      <c r="L54" s="55" t="e">
        <f t="shared" si="10"/>
        <v>#NUM!</v>
      </c>
      <c r="M54" s="1" t="e">
        <f t="shared" si="15"/>
        <v>#DIV/0!</v>
      </c>
      <c r="N54" s="1" t="e">
        <f t="shared" si="12"/>
        <v>#DIV/0!</v>
      </c>
    </row>
    <row r="55" spans="1:14" x14ac:dyDescent="0.25">
      <c r="A55" s="55">
        <f t="shared" si="9"/>
        <v>0</v>
      </c>
      <c r="B55" s="55">
        <f t="shared" si="9"/>
        <v>0</v>
      </c>
      <c r="C55" s="1"/>
      <c r="D55" s="1"/>
      <c r="E55" s="1"/>
      <c r="F55" s="1"/>
      <c r="G55" s="1"/>
      <c r="H55" s="1"/>
      <c r="I55" s="1"/>
      <c r="J55" s="1" t="e">
        <f t="shared" si="13"/>
        <v>#DIV/0!</v>
      </c>
      <c r="K55" s="1" t="e">
        <f t="shared" si="14"/>
        <v>#NUM!</v>
      </c>
      <c r="L55" s="55" t="e">
        <f t="shared" si="10"/>
        <v>#NUM!</v>
      </c>
      <c r="M55" s="1" t="e">
        <f t="shared" si="15"/>
        <v>#DIV/0!</v>
      </c>
      <c r="N55" s="1" t="e">
        <f t="shared" si="12"/>
        <v>#DIV/0!</v>
      </c>
    </row>
    <row r="56" spans="1:14" x14ac:dyDescent="0.25">
      <c r="A56" s="55">
        <f t="shared" si="9"/>
        <v>0</v>
      </c>
      <c r="B56" s="55">
        <f t="shared" si="9"/>
        <v>0</v>
      </c>
      <c r="C56" s="1"/>
      <c r="D56" s="1"/>
      <c r="E56" s="1"/>
      <c r="F56" s="1"/>
      <c r="G56" s="1"/>
      <c r="H56" s="1"/>
      <c r="I56" s="1"/>
      <c r="J56" s="1" t="e">
        <f t="shared" si="13"/>
        <v>#DIV/0!</v>
      </c>
      <c r="K56" s="1" t="e">
        <f t="shared" si="14"/>
        <v>#NUM!</v>
      </c>
      <c r="L56" s="55" t="e">
        <f t="shared" si="10"/>
        <v>#NUM!</v>
      </c>
      <c r="M56" s="1" t="e">
        <f t="shared" si="15"/>
        <v>#DIV/0!</v>
      </c>
      <c r="N56" s="1" t="e">
        <f t="shared" si="12"/>
        <v>#DIV/0!</v>
      </c>
    </row>
    <row r="57" spans="1:14" x14ac:dyDescent="0.25">
      <c r="A57" s="55">
        <f t="shared" si="9"/>
        <v>0</v>
      </c>
      <c r="B57" s="55">
        <f t="shared" si="9"/>
        <v>0</v>
      </c>
      <c r="C57" s="1"/>
      <c r="D57" s="1"/>
      <c r="E57" s="1"/>
      <c r="F57" s="1"/>
      <c r="G57" s="1"/>
      <c r="H57" s="1"/>
      <c r="I57" s="1"/>
      <c r="J57" s="1" t="e">
        <f t="shared" si="13"/>
        <v>#DIV/0!</v>
      </c>
      <c r="K57" s="1" t="e">
        <f t="shared" si="14"/>
        <v>#NUM!</v>
      </c>
      <c r="L57" s="55" t="e">
        <f t="shared" si="10"/>
        <v>#NUM!</v>
      </c>
      <c r="M57" s="1" t="e">
        <f t="shared" si="15"/>
        <v>#DIV/0!</v>
      </c>
      <c r="N57" s="1" t="e">
        <f t="shared" si="12"/>
        <v>#DIV/0!</v>
      </c>
    </row>
    <row r="58" spans="1:14" x14ac:dyDescent="0.25">
      <c r="A58" s="55">
        <f t="shared" si="9"/>
        <v>0</v>
      </c>
      <c r="B58" s="55">
        <f t="shared" si="9"/>
        <v>0</v>
      </c>
      <c r="C58" s="1"/>
      <c r="D58" s="1"/>
      <c r="E58" s="1"/>
      <c r="F58" s="1"/>
      <c r="G58" s="1"/>
      <c r="H58" s="1"/>
      <c r="I58" s="1"/>
      <c r="J58" s="1" t="e">
        <f t="shared" si="13"/>
        <v>#DIV/0!</v>
      </c>
      <c r="K58" s="1" t="e">
        <f t="shared" si="14"/>
        <v>#NUM!</v>
      </c>
      <c r="L58" s="55" t="e">
        <f t="shared" si="10"/>
        <v>#NUM!</v>
      </c>
      <c r="M58" s="1" t="e">
        <f t="shared" si="15"/>
        <v>#DIV/0!</v>
      </c>
      <c r="N58" s="1" t="e">
        <f t="shared" si="12"/>
        <v>#DIV/0!</v>
      </c>
    </row>
    <row r="59" spans="1:14" x14ac:dyDescent="0.25">
      <c r="A59" s="55">
        <f t="shared" si="9"/>
        <v>0</v>
      </c>
      <c r="B59" s="55">
        <f t="shared" si="9"/>
        <v>0</v>
      </c>
      <c r="C59" s="1"/>
      <c r="D59" s="1"/>
      <c r="E59" s="1"/>
      <c r="F59" s="1"/>
      <c r="G59" s="1"/>
      <c r="H59" s="1"/>
      <c r="I59" s="1"/>
      <c r="J59" s="1" t="e">
        <f t="shared" si="13"/>
        <v>#DIV/0!</v>
      </c>
      <c r="K59" s="1" t="e">
        <f t="shared" si="14"/>
        <v>#NUM!</v>
      </c>
      <c r="L59" s="55" t="e">
        <f t="shared" si="10"/>
        <v>#NUM!</v>
      </c>
      <c r="M59" s="1" t="e">
        <f t="shared" si="15"/>
        <v>#DIV/0!</v>
      </c>
      <c r="N59" s="1" t="e">
        <f t="shared" si="12"/>
        <v>#DIV/0!</v>
      </c>
    </row>
    <row r="60" spans="1:14" x14ac:dyDescent="0.25">
      <c r="A60" s="55">
        <f t="shared" si="9"/>
        <v>0</v>
      </c>
      <c r="B60" s="55">
        <f t="shared" si="9"/>
        <v>0</v>
      </c>
      <c r="C60" s="1"/>
      <c r="D60" s="1"/>
      <c r="E60" s="1"/>
      <c r="F60" s="1"/>
      <c r="G60" s="1"/>
      <c r="H60" s="1"/>
      <c r="I60" s="1"/>
      <c r="J60" s="1" t="e">
        <f t="shared" si="13"/>
        <v>#DIV/0!</v>
      </c>
      <c r="K60" s="1" t="e">
        <f t="shared" si="14"/>
        <v>#NUM!</v>
      </c>
      <c r="L60" s="55" t="e">
        <f t="shared" si="10"/>
        <v>#NUM!</v>
      </c>
      <c r="M60" s="1" t="e">
        <f t="shared" si="15"/>
        <v>#DIV/0!</v>
      </c>
      <c r="N60" s="1" t="e">
        <f t="shared" si="12"/>
        <v>#DIV/0!</v>
      </c>
    </row>
    <row r="61" spans="1:14" x14ac:dyDescent="0.25">
      <c r="A61" s="55">
        <f t="shared" si="9"/>
        <v>0</v>
      </c>
      <c r="B61" s="55">
        <f t="shared" si="9"/>
        <v>0</v>
      </c>
      <c r="C61" s="1"/>
      <c r="D61" s="1"/>
      <c r="E61" s="1"/>
      <c r="F61" s="1"/>
      <c r="G61" s="1"/>
      <c r="H61" s="1"/>
      <c r="I61" s="1"/>
      <c r="J61" s="1" t="e">
        <f t="shared" si="13"/>
        <v>#DIV/0!</v>
      </c>
      <c r="K61" s="1" t="e">
        <f t="shared" si="14"/>
        <v>#NUM!</v>
      </c>
      <c r="L61" s="55" t="e">
        <f t="shared" si="10"/>
        <v>#NUM!</v>
      </c>
      <c r="M61" s="1" t="e">
        <f t="shared" si="15"/>
        <v>#DIV/0!</v>
      </c>
      <c r="N61" s="1" t="e">
        <f t="shared" si="12"/>
        <v>#DIV/0!</v>
      </c>
    </row>
    <row r="62" spans="1:14" x14ac:dyDescent="0.25">
      <c r="A62" s="55">
        <f t="shared" ref="A62:B62" si="16">A28</f>
        <v>0</v>
      </c>
      <c r="B62" s="55">
        <f t="shared" si="16"/>
        <v>0</v>
      </c>
      <c r="C62" s="1"/>
      <c r="D62" s="1"/>
      <c r="E62" s="1"/>
      <c r="F62" s="1"/>
      <c r="G62" s="1"/>
      <c r="H62" s="1"/>
      <c r="I62" s="1"/>
      <c r="J62" s="1" t="e">
        <f t="shared" ref="J62:J71" si="17">AVERAGE(C62,D62)</f>
        <v>#DIV/0!</v>
      </c>
      <c r="K62" s="1" t="e">
        <f t="shared" ref="K62:K71" si="18">MEDIAN(E62,F62,G62,H62)</f>
        <v>#NUM!</v>
      </c>
      <c r="L62" s="55" t="e">
        <f t="shared" si="10"/>
        <v>#NUM!</v>
      </c>
      <c r="M62" s="1" t="e">
        <f t="shared" si="15"/>
        <v>#DIV/0!</v>
      </c>
      <c r="N62" s="1" t="e">
        <f t="shared" ref="N62:N71" si="19">RANK(M62,$M$42:$M$61)</f>
        <v>#DIV/0!</v>
      </c>
    </row>
    <row r="63" spans="1:14" x14ac:dyDescent="0.25">
      <c r="A63" s="55">
        <f t="shared" ref="A63:B63" si="20">A29</f>
        <v>0</v>
      </c>
      <c r="B63" s="55">
        <f t="shared" si="20"/>
        <v>0</v>
      </c>
      <c r="C63" s="1"/>
      <c r="D63" s="1"/>
      <c r="E63" s="1"/>
      <c r="F63" s="1"/>
      <c r="G63" s="1"/>
      <c r="H63" s="1"/>
      <c r="I63" s="1"/>
      <c r="J63" s="1" t="e">
        <f t="shared" si="17"/>
        <v>#DIV/0!</v>
      </c>
      <c r="K63" s="1" t="e">
        <f t="shared" si="18"/>
        <v>#NUM!</v>
      </c>
      <c r="L63" s="55" t="e">
        <f t="shared" si="10"/>
        <v>#NUM!</v>
      </c>
      <c r="M63" s="1" t="e">
        <f t="shared" si="15"/>
        <v>#DIV/0!</v>
      </c>
      <c r="N63" s="1" t="e">
        <f t="shared" si="19"/>
        <v>#DIV/0!</v>
      </c>
    </row>
    <row r="64" spans="1:14" x14ac:dyDescent="0.25">
      <c r="A64" s="55">
        <f t="shared" ref="A64:B64" si="21">A30</f>
        <v>0</v>
      </c>
      <c r="B64" s="55">
        <f t="shared" si="21"/>
        <v>0</v>
      </c>
      <c r="C64" s="1"/>
      <c r="D64" s="1"/>
      <c r="E64" s="1"/>
      <c r="F64" s="1"/>
      <c r="G64" s="1"/>
      <c r="H64" s="1"/>
      <c r="I64" s="1"/>
      <c r="J64" s="1" t="e">
        <f t="shared" si="17"/>
        <v>#DIV/0!</v>
      </c>
      <c r="K64" s="1" t="e">
        <f t="shared" si="18"/>
        <v>#NUM!</v>
      </c>
      <c r="L64" s="55" t="e">
        <f t="shared" si="10"/>
        <v>#NUM!</v>
      </c>
      <c r="M64" s="1" t="e">
        <f t="shared" si="15"/>
        <v>#DIV/0!</v>
      </c>
      <c r="N64" s="1" t="e">
        <f t="shared" si="19"/>
        <v>#DIV/0!</v>
      </c>
    </row>
    <row r="65" spans="1:14" x14ac:dyDescent="0.25">
      <c r="A65" s="55">
        <f t="shared" ref="A65:B65" si="22">A31</f>
        <v>0</v>
      </c>
      <c r="B65" s="55">
        <f t="shared" si="22"/>
        <v>0</v>
      </c>
      <c r="C65" s="1"/>
      <c r="D65" s="1"/>
      <c r="E65" s="1"/>
      <c r="F65" s="1"/>
      <c r="G65" s="1"/>
      <c r="H65" s="1"/>
      <c r="I65" s="1"/>
      <c r="J65" s="1" t="e">
        <f t="shared" si="17"/>
        <v>#DIV/0!</v>
      </c>
      <c r="K65" s="1" t="e">
        <f t="shared" si="18"/>
        <v>#NUM!</v>
      </c>
      <c r="L65" s="55" t="e">
        <f t="shared" si="10"/>
        <v>#NUM!</v>
      </c>
      <c r="M65" s="1" t="e">
        <f t="shared" si="15"/>
        <v>#DIV/0!</v>
      </c>
      <c r="N65" s="1" t="e">
        <f t="shared" si="19"/>
        <v>#DIV/0!</v>
      </c>
    </row>
    <row r="66" spans="1:14" x14ac:dyDescent="0.25">
      <c r="A66" s="55">
        <f t="shared" ref="A66:B66" si="23">A32</f>
        <v>0</v>
      </c>
      <c r="B66" s="55">
        <f t="shared" si="23"/>
        <v>0</v>
      </c>
      <c r="C66" s="1"/>
      <c r="D66" s="1"/>
      <c r="E66" s="1"/>
      <c r="F66" s="1"/>
      <c r="G66" s="1"/>
      <c r="H66" s="1"/>
      <c r="I66" s="1"/>
      <c r="J66" s="1" t="e">
        <f t="shared" si="17"/>
        <v>#DIV/0!</v>
      </c>
      <c r="K66" s="1" t="e">
        <f t="shared" si="18"/>
        <v>#NUM!</v>
      </c>
      <c r="L66" s="55" t="e">
        <f t="shared" si="10"/>
        <v>#NUM!</v>
      </c>
      <c r="M66" s="1" t="e">
        <f t="shared" si="15"/>
        <v>#DIV/0!</v>
      </c>
      <c r="N66" s="1" t="e">
        <f t="shared" si="19"/>
        <v>#DIV/0!</v>
      </c>
    </row>
    <row r="67" spans="1:14" x14ac:dyDescent="0.25">
      <c r="A67" s="55">
        <f t="shared" ref="A67:B67" si="24">A33</f>
        <v>0</v>
      </c>
      <c r="B67" s="55">
        <f t="shared" si="24"/>
        <v>0</v>
      </c>
      <c r="C67" s="1"/>
      <c r="D67" s="1"/>
      <c r="E67" s="1"/>
      <c r="F67" s="1"/>
      <c r="G67" s="1"/>
      <c r="H67" s="1"/>
      <c r="I67" s="1"/>
      <c r="J67" s="1" t="e">
        <f t="shared" si="17"/>
        <v>#DIV/0!</v>
      </c>
      <c r="K67" s="1" t="e">
        <f t="shared" si="18"/>
        <v>#NUM!</v>
      </c>
      <c r="L67" s="55" t="e">
        <f t="shared" si="10"/>
        <v>#NUM!</v>
      </c>
      <c r="M67" s="1" t="e">
        <f t="shared" si="15"/>
        <v>#DIV/0!</v>
      </c>
      <c r="N67" s="1" t="e">
        <f t="shared" si="19"/>
        <v>#DIV/0!</v>
      </c>
    </row>
    <row r="68" spans="1:14" x14ac:dyDescent="0.25">
      <c r="A68" s="55">
        <f t="shared" ref="A68:B68" si="25">A34</f>
        <v>0</v>
      </c>
      <c r="B68" s="55">
        <f t="shared" si="25"/>
        <v>0</v>
      </c>
      <c r="C68" s="1"/>
      <c r="D68" s="1"/>
      <c r="E68" s="1"/>
      <c r="F68" s="1"/>
      <c r="G68" s="1"/>
      <c r="H68" s="1"/>
      <c r="I68" s="1"/>
      <c r="J68" s="1" t="e">
        <f t="shared" si="17"/>
        <v>#DIV/0!</v>
      </c>
      <c r="K68" s="1" t="e">
        <f t="shared" si="18"/>
        <v>#NUM!</v>
      </c>
      <c r="L68" s="55" t="e">
        <f t="shared" si="10"/>
        <v>#NUM!</v>
      </c>
      <c r="M68" s="1" t="e">
        <f t="shared" si="15"/>
        <v>#DIV/0!</v>
      </c>
      <c r="N68" s="1" t="e">
        <f t="shared" si="19"/>
        <v>#DIV/0!</v>
      </c>
    </row>
    <row r="69" spans="1:14" x14ac:dyDescent="0.25">
      <c r="A69" s="55">
        <f t="shared" ref="A69:B69" si="26">A35</f>
        <v>0</v>
      </c>
      <c r="B69" s="55">
        <f t="shared" si="26"/>
        <v>0</v>
      </c>
      <c r="C69" s="1"/>
      <c r="D69" s="1"/>
      <c r="E69" s="1"/>
      <c r="F69" s="1"/>
      <c r="G69" s="1"/>
      <c r="H69" s="1"/>
      <c r="I69" s="1"/>
      <c r="J69" s="1" t="e">
        <f t="shared" si="17"/>
        <v>#DIV/0!</v>
      </c>
      <c r="K69" s="1" t="e">
        <f t="shared" si="18"/>
        <v>#NUM!</v>
      </c>
      <c r="L69" s="55" t="e">
        <f t="shared" si="10"/>
        <v>#NUM!</v>
      </c>
      <c r="M69" s="1" t="e">
        <f t="shared" si="15"/>
        <v>#DIV/0!</v>
      </c>
      <c r="N69" s="1" t="e">
        <f t="shared" si="19"/>
        <v>#DIV/0!</v>
      </c>
    </row>
    <row r="70" spans="1:14" x14ac:dyDescent="0.25">
      <c r="A70" s="55">
        <f t="shared" ref="A70:B70" si="27">A36</f>
        <v>0</v>
      </c>
      <c r="B70" s="55">
        <f t="shared" si="27"/>
        <v>0</v>
      </c>
      <c r="C70" s="1"/>
      <c r="D70" s="1"/>
      <c r="E70" s="1"/>
      <c r="F70" s="1"/>
      <c r="G70" s="1"/>
      <c r="H70" s="1"/>
      <c r="I70" s="1"/>
      <c r="J70" s="1" t="e">
        <f t="shared" si="17"/>
        <v>#DIV/0!</v>
      </c>
      <c r="K70" s="1" t="e">
        <f t="shared" si="18"/>
        <v>#NUM!</v>
      </c>
      <c r="L70" s="55" t="e">
        <f t="shared" si="10"/>
        <v>#NUM!</v>
      </c>
      <c r="M70" s="1" t="e">
        <f t="shared" si="15"/>
        <v>#DIV/0!</v>
      </c>
      <c r="N70" s="1" t="e">
        <f t="shared" si="19"/>
        <v>#DIV/0!</v>
      </c>
    </row>
    <row r="71" spans="1:14" x14ac:dyDescent="0.25">
      <c r="A71" s="55">
        <f t="shared" ref="A71:B71" si="28">A37</f>
        <v>0</v>
      </c>
      <c r="B71" s="55">
        <f t="shared" si="28"/>
        <v>0</v>
      </c>
      <c r="C71" s="1"/>
      <c r="D71" s="1"/>
      <c r="E71" s="1"/>
      <c r="F71" s="1"/>
      <c r="G71" s="1"/>
      <c r="H71" s="1"/>
      <c r="I71" s="1"/>
      <c r="J71" s="1" t="e">
        <f t="shared" si="17"/>
        <v>#DIV/0!</v>
      </c>
      <c r="K71" s="1" t="e">
        <f t="shared" si="18"/>
        <v>#NUM!</v>
      </c>
      <c r="L71" s="55" t="e">
        <f t="shared" si="10"/>
        <v>#NUM!</v>
      </c>
      <c r="M71" s="1" t="e">
        <f t="shared" si="15"/>
        <v>#DIV/0!</v>
      </c>
      <c r="N71" s="1" t="e">
        <f t="shared" si="19"/>
        <v>#DIV/0!</v>
      </c>
    </row>
    <row r="72" spans="1:14" x14ac:dyDescent="0.25">
      <c r="A72" s="10"/>
      <c r="B72" s="10"/>
    </row>
    <row r="74" spans="1:14" x14ac:dyDescent="0.25">
      <c r="A74" s="11" t="s">
        <v>81</v>
      </c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 x14ac:dyDescent="0.25">
      <c r="A75" s="5" t="s">
        <v>1</v>
      </c>
      <c r="B75" s="5" t="s">
        <v>93</v>
      </c>
      <c r="C75" s="5" t="s">
        <v>2</v>
      </c>
      <c r="D75" s="5" t="s">
        <v>3</v>
      </c>
      <c r="E75" s="5" t="s">
        <v>4</v>
      </c>
      <c r="F75" s="5" t="s">
        <v>5</v>
      </c>
      <c r="G75" s="5" t="s">
        <v>6</v>
      </c>
      <c r="H75" s="5" t="s">
        <v>7</v>
      </c>
      <c r="I75" s="5" t="s">
        <v>8</v>
      </c>
      <c r="J75" s="5" t="s">
        <v>9</v>
      </c>
      <c r="K75" s="5" t="s">
        <v>10</v>
      </c>
      <c r="L75" s="5" t="s">
        <v>137</v>
      </c>
      <c r="M75" s="62" t="s">
        <v>138</v>
      </c>
      <c r="N75" s="5" t="s">
        <v>66</v>
      </c>
    </row>
    <row r="76" spans="1:14" x14ac:dyDescent="0.25">
      <c r="A76" s="55">
        <f t="shared" ref="A76:B95" si="29">A8</f>
        <v>0</v>
      </c>
      <c r="B76" s="55">
        <f t="shared" si="29"/>
        <v>0</v>
      </c>
      <c r="C76" s="55"/>
      <c r="D76" s="55"/>
      <c r="E76" s="55"/>
      <c r="F76" s="55"/>
      <c r="G76" s="55"/>
      <c r="H76" s="55"/>
      <c r="I76" s="55"/>
      <c r="J76" s="1" t="e">
        <f>AVERAGE(C76,D76)</f>
        <v>#DIV/0!</v>
      </c>
      <c r="K76" s="1" t="e">
        <f t="shared" ref="K76:K95" si="30">MEDIAN(E76,F76,G76,H76)</f>
        <v>#NUM!</v>
      </c>
      <c r="L76" s="55" t="e">
        <f t="shared" ref="L76:L105" si="31">IF(K76&gt;10,10,K76)</f>
        <v>#NUM!</v>
      </c>
      <c r="M76" s="1" t="e">
        <f t="shared" ref="M76" si="32">10+J76-L76-I76</f>
        <v>#DIV/0!</v>
      </c>
      <c r="N76" s="1" t="e">
        <f t="shared" ref="N76:N95" si="33">RANK(M76,$M$76:$M$95)</f>
        <v>#DIV/0!</v>
      </c>
    </row>
    <row r="77" spans="1:14" x14ac:dyDescent="0.25">
      <c r="A77" s="55">
        <f t="shared" si="29"/>
        <v>0</v>
      </c>
      <c r="B77" s="55">
        <f t="shared" si="29"/>
        <v>0</v>
      </c>
      <c r="C77" s="1"/>
      <c r="D77" s="1"/>
      <c r="E77" s="1"/>
      <c r="F77" s="1"/>
      <c r="G77" s="1"/>
      <c r="H77" s="1"/>
      <c r="I77" s="1"/>
      <c r="J77" s="1" t="e">
        <f t="shared" ref="J77:J95" si="34">AVERAGE(C77,D77)</f>
        <v>#DIV/0!</v>
      </c>
      <c r="K77" s="1" t="e">
        <f t="shared" si="30"/>
        <v>#NUM!</v>
      </c>
      <c r="L77" s="55" t="e">
        <f t="shared" si="31"/>
        <v>#NUM!</v>
      </c>
      <c r="M77" s="1" t="e">
        <f t="shared" ref="M77:M105" si="35">10+J77-L77-I77</f>
        <v>#DIV/0!</v>
      </c>
      <c r="N77" s="1" t="e">
        <f t="shared" si="33"/>
        <v>#DIV/0!</v>
      </c>
    </row>
    <row r="78" spans="1:14" x14ac:dyDescent="0.25">
      <c r="A78" s="55">
        <f t="shared" si="29"/>
        <v>0</v>
      </c>
      <c r="B78" s="55">
        <f t="shared" si="29"/>
        <v>0</v>
      </c>
      <c r="C78" s="1"/>
      <c r="D78" s="1"/>
      <c r="E78" s="1"/>
      <c r="F78" s="1"/>
      <c r="G78" s="1"/>
      <c r="H78" s="1"/>
      <c r="I78" s="1"/>
      <c r="J78" s="1" t="e">
        <f t="shared" si="34"/>
        <v>#DIV/0!</v>
      </c>
      <c r="K78" s="1" t="e">
        <f t="shared" si="30"/>
        <v>#NUM!</v>
      </c>
      <c r="L78" s="55" t="e">
        <f t="shared" si="31"/>
        <v>#NUM!</v>
      </c>
      <c r="M78" s="1" t="e">
        <f t="shared" si="35"/>
        <v>#DIV/0!</v>
      </c>
      <c r="N78" s="1" t="e">
        <f t="shared" si="33"/>
        <v>#DIV/0!</v>
      </c>
    </row>
    <row r="79" spans="1:14" x14ac:dyDescent="0.25">
      <c r="A79" s="55">
        <f t="shared" si="29"/>
        <v>0</v>
      </c>
      <c r="B79" s="55">
        <f t="shared" si="29"/>
        <v>0</v>
      </c>
      <c r="C79" s="1"/>
      <c r="D79" s="1"/>
      <c r="E79" s="1"/>
      <c r="F79" s="1"/>
      <c r="G79" s="1"/>
      <c r="H79" s="1"/>
      <c r="I79" s="1"/>
      <c r="J79" s="1" t="e">
        <f t="shared" si="34"/>
        <v>#DIV/0!</v>
      </c>
      <c r="K79" s="1" t="e">
        <f t="shared" si="30"/>
        <v>#NUM!</v>
      </c>
      <c r="L79" s="55" t="e">
        <f t="shared" si="31"/>
        <v>#NUM!</v>
      </c>
      <c r="M79" s="1" t="e">
        <f t="shared" si="35"/>
        <v>#DIV/0!</v>
      </c>
      <c r="N79" s="1" t="e">
        <f t="shared" si="33"/>
        <v>#DIV/0!</v>
      </c>
    </row>
    <row r="80" spans="1:14" x14ac:dyDescent="0.25">
      <c r="A80" s="55">
        <f t="shared" si="29"/>
        <v>0</v>
      </c>
      <c r="B80" s="55">
        <f t="shared" si="29"/>
        <v>0</v>
      </c>
      <c r="C80" s="1"/>
      <c r="D80" s="1"/>
      <c r="E80" s="1"/>
      <c r="F80" s="1"/>
      <c r="G80" s="1"/>
      <c r="H80" s="1"/>
      <c r="I80" s="1"/>
      <c r="J80" s="1" t="e">
        <f t="shared" si="34"/>
        <v>#DIV/0!</v>
      </c>
      <c r="K80" s="1" t="e">
        <f t="shared" si="30"/>
        <v>#NUM!</v>
      </c>
      <c r="L80" s="55" t="e">
        <f t="shared" si="31"/>
        <v>#NUM!</v>
      </c>
      <c r="M80" s="1" t="e">
        <f t="shared" si="35"/>
        <v>#DIV/0!</v>
      </c>
      <c r="N80" s="1" t="e">
        <f t="shared" si="33"/>
        <v>#DIV/0!</v>
      </c>
    </row>
    <row r="81" spans="1:14" x14ac:dyDescent="0.25">
      <c r="A81" s="55">
        <f t="shared" si="29"/>
        <v>0</v>
      </c>
      <c r="B81" s="55">
        <f t="shared" si="29"/>
        <v>0</v>
      </c>
      <c r="C81" s="1"/>
      <c r="D81" s="1"/>
      <c r="E81" s="1"/>
      <c r="F81" s="1"/>
      <c r="G81" s="1"/>
      <c r="H81" s="1"/>
      <c r="I81" s="1"/>
      <c r="J81" s="1" t="e">
        <f t="shared" si="34"/>
        <v>#DIV/0!</v>
      </c>
      <c r="K81" s="1" t="e">
        <f t="shared" si="30"/>
        <v>#NUM!</v>
      </c>
      <c r="L81" s="55" t="e">
        <f t="shared" si="31"/>
        <v>#NUM!</v>
      </c>
      <c r="M81" s="1" t="e">
        <f t="shared" si="35"/>
        <v>#DIV/0!</v>
      </c>
      <c r="N81" s="1" t="e">
        <f t="shared" si="33"/>
        <v>#DIV/0!</v>
      </c>
    </row>
    <row r="82" spans="1:14" x14ac:dyDescent="0.25">
      <c r="A82" s="55">
        <f t="shared" si="29"/>
        <v>0</v>
      </c>
      <c r="B82" s="55">
        <f t="shared" si="29"/>
        <v>0</v>
      </c>
      <c r="C82" s="1"/>
      <c r="D82" s="1"/>
      <c r="E82" s="1"/>
      <c r="F82" s="1"/>
      <c r="G82" s="1"/>
      <c r="H82" s="1"/>
      <c r="I82" s="1"/>
      <c r="J82" s="1" t="e">
        <f t="shared" si="34"/>
        <v>#DIV/0!</v>
      </c>
      <c r="K82" s="1" t="e">
        <f t="shared" si="30"/>
        <v>#NUM!</v>
      </c>
      <c r="L82" s="55" t="e">
        <f t="shared" si="31"/>
        <v>#NUM!</v>
      </c>
      <c r="M82" s="1" t="e">
        <f t="shared" si="35"/>
        <v>#DIV/0!</v>
      </c>
      <c r="N82" s="1" t="e">
        <f t="shared" si="33"/>
        <v>#DIV/0!</v>
      </c>
    </row>
    <row r="83" spans="1:14" x14ac:dyDescent="0.25">
      <c r="A83" s="55">
        <f t="shared" si="29"/>
        <v>0</v>
      </c>
      <c r="B83" s="55">
        <f t="shared" si="29"/>
        <v>0</v>
      </c>
      <c r="C83" s="1"/>
      <c r="D83" s="1"/>
      <c r="E83" s="1"/>
      <c r="F83" s="1"/>
      <c r="G83" s="1"/>
      <c r="H83" s="1"/>
      <c r="I83" s="1"/>
      <c r="J83" s="1" t="e">
        <f t="shared" si="34"/>
        <v>#DIV/0!</v>
      </c>
      <c r="K83" s="1" t="e">
        <f t="shared" si="30"/>
        <v>#NUM!</v>
      </c>
      <c r="L83" s="55" t="e">
        <f t="shared" si="31"/>
        <v>#NUM!</v>
      </c>
      <c r="M83" s="1" t="e">
        <f t="shared" si="35"/>
        <v>#DIV/0!</v>
      </c>
      <c r="N83" s="1" t="e">
        <f t="shared" si="33"/>
        <v>#DIV/0!</v>
      </c>
    </row>
    <row r="84" spans="1:14" x14ac:dyDescent="0.25">
      <c r="A84" s="55">
        <f t="shared" si="29"/>
        <v>0</v>
      </c>
      <c r="B84" s="55">
        <f t="shared" si="29"/>
        <v>0</v>
      </c>
      <c r="C84" s="1"/>
      <c r="D84" s="1"/>
      <c r="E84" s="1"/>
      <c r="F84" s="1"/>
      <c r="G84" s="1"/>
      <c r="H84" s="1"/>
      <c r="I84" s="1"/>
      <c r="J84" s="1" t="e">
        <f t="shared" si="34"/>
        <v>#DIV/0!</v>
      </c>
      <c r="K84" s="1" t="e">
        <f t="shared" si="30"/>
        <v>#NUM!</v>
      </c>
      <c r="L84" s="55" t="e">
        <f t="shared" si="31"/>
        <v>#NUM!</v>
      </c>
      <c r="M84" s="1" t="e">
        <f t="shared" si="35"/>
        <v>#DIV/0!</v>
      </c>
      <c r="N84" s="1" t="e">
        <f t="shared" si="33"/>
        <v>#DIV/0!</v>
      </c>
    </row>
    <row r="85" spans="1:14" x14ac:dyDescent="0.25">
      <c r="A85" s="55">
        <f t="shared" si="29"/>
        <v>0</v>
      </c>
      <c r="B85" s="55">
        <f t="shared" si="29"/>
        <v>0</v>
      </c>
      <c r="C85" s="1"/>
      <c r="D85" s="1"/>
      <c r="E85" s="1"/>
      <c r="F85" s="1"/>
      <c r="G85" s="1"/>
      <c r="H85" s="1"/>
      <c r="I85" s="1"/>
      <c r="J85" s="1" t="e">
        <f t="shared" si="34"/>
        <v>#DIV/0!</v>
      </c>
      <c r="K85" s="1" t="e">
        <f t="shared" si="30"/>
        <v>#NUM!</v>
      </c>
      <c r="L85" s="55" t="e">
        <f t="shared" si="31"/>
        <v>#NUM!</v>
      </c>
      <c r="M85" s="1" t="e">
        <f t="shared" si="35"/>
        <v>#DIV/0!</v>
      </c>
      <c r="N85" s="1" t="e">
        <f t="shared" si="33"/>
        <v>#DIV/0!</v>
      </c>
    </row>
    <row r="86" spans="1:14" x14ac:dyDescent="0.25">
      <c r="A86" s="55">
        <f t="shared" si="29"/>
        <v>0</v>
      </c>
      <c r="B86" s="55">
        <f t="shared" si="29"/>
        <v>0</v>
      </c>
      <c r="C86" s="1"/>
      <c r="D86" s="1"/>
      <c r="E86" s="1"/>
      <c r="F86" s="1"/>
      <c r="G86" s="1"/>
      <c r="H86" s="1"/>
      <c r="I86" s="1"/>
      <c r="J86" s="1" t="e">
        <f t="shared" si="34"/>
        <v>#DIV/0!</v>
      </c>
      <c r="K86" s="1" t="e">
        <f t="shared" si="30"/>
        <v>#NUM!</v>
      </c>
      <c r="L86" s="55" t="e">
        <f t="shared" si="31"/>
        <v>#NUM!</v>
      </c>
      <c r="M86" s="1" t="e">
        <f t="shared" si="35"/>
        <v>#DIV/0!</v>
      </c>
      <c r="N86" s="1" t="e">
        <f t="shared" si="33"/>
        <v>#DIV/0!</v>
      </c>
    </row>
    <row r="87" spans="1:14" x14ac:dyDescent="0.25">
      <c r="A87" s="55">
        <f t="shared" si="29"/>
        <v>0</v>
      </c>
      <c r="B87" s="55">
        <f t="shared" si="29"/>
        <v>0</v>
      </c>
      <c r="C87" s="1"/>
      <c r="D87" s="1"/>
      <c r="E87" s="1"/>
      <c r="F87" s="1"/>
      <c r="G87" s="1"/>
      <c r="H87" s="1"/>
      <c r="I87" s="1"/>
      <c r="J87" s="1" t="e">
        <f t="shared" si="34"/>
        <v>#DIV/0!</v>
      </c>
      <c r="K87" s="1" t="e">
        <f t="shared" si="30"/>
        <v>#NUM!</v>
      </c>
      <c r="L87" s="55" t="e">
        <f t="shared" si="31"/>
        <v>#NUM!</v>
      </c>
      <c r="M87" s="1" t="e">
        <f t="shared" si="35"/>
        <v>#DIV/0!</v>
      </c>
      <c r="N87" s="1" t="e">
        <f t="shared" si="33"/>
        <v>#DIV/0!</v>
      </c>
    </row>
    <row r="88" spans="1:14" x14ac:dyDescent="0.25">
      <c r="A88" s="55">
        <f t="shared" si="29"/>
        <v>0</v>
      </c>
      <c r="B88" s="55">
        <f t="shared" si="29"/>
        <v>0</v>
      </c>
      <c r="C88" s="1"/>
      <c r="D88" s="1"/>
      <c r="E88" s="1"/>
      <c r="F88" s="1"/>
      <c r="G88" s="1"/>
      <c r="H88" s="1"/>
      <c r="I88" s="1"/>
      <c r="J88" s="1" t="e">
        <f t="shared" si="34"/>
        <v>#DIV/0!</v>
      </c>
      <c r="K88" s="1" t="e">
        <f t="shared" si="30"/>
        <v>#NUM!</v>
      </c>
      <c r="L88" s="55" t="e">
        <f t="shared" si="31"/>
        <v>#NUM!</v>
      </c>
      <c r="M88" s="1" t="e">
        <f t="shared" si="35"/>
        <v>#DIV/0!</v>
      </c>
      <c r="N88" s="1" t="e">
        <f t="shared" si="33"/>
        <v>#DIV/0!</v>
      </c>
    </row>
    <row r="89" spans="1:14" x14ac:dyDescent="0.25">
      <c r="A89" s="55">
        <f t="shared" si="29"/>
        <v>0</v>
      </c>
      <c r="B89" s="55">
        <f t="shared" si="29"/>
        <v>0</v>
      </c>
      <c r="C89" s="1"/>
      <c r="D89" s="1"/>
      <c r="E89" s="1"/>
      <c r="F89" s="1"/>
      <c r="G89" s="1"/>
      <c r="H89" s="1"/>
      <c r="I89" s="1"/>
      <c r="J89" s="1" t="e">
        <f t="shared" si="34"/>
        <v>#DIV/0!</v>
      </c>
      <c r="K89" s="1" t="e">
        <f t="shared" si="30"/>
        <v>#NUM!</v>
      </c>
      <c r="L89" s="55" t="e">
        <f t="shared" si="31"/>
        <v>#NUM!</v>
      </c>
      <c r="M89" s="1" t="e">
        <f t="shared" si="35"/>
        <v>#DIV/0!</v>
      </c>
      <c r="N89" s="1" t="e">
        <f t="shared" si="33"/>
        <v>#DIV/0!</v>
      </c>
    </row>
    <row r="90" spans="1:14" x14ac:dyDescent="0.25">
      <c r="A90" s="55">
        <f t="shared" si="29"/>
        <v>0</v>
      </c>
      <c r="B90" s="55">
        <f t="shared" si="29"/>
        <v>0</v>
      </c>
      <c r="C90" s="1"/>
      <c r="D90" s="1"/>
      <c r="E90" s="1"/>
      <c r="F90" s="1"/>
      <c r="G90" s="1"/>
      <c r="H90" s="1"/>
      <c r="I90" s="1"/>
      <c r="J90" s="1" t="e">
        <f t="shared" si="34"/>
        <v>#DIV/0!</v>
      </c>
      <c r="K90" s="1" t="e">
        <f t="shared" si="30"/>
        <v>#NUM!</v>
      </c>
      <c r="L90" s="55" t="e">
        <f t="shared" si="31"/>
        <v>#NUM!</v>
      </c>
      <c r="M90" s="1" t="e">
        <f t="shared" si="35"/>
        <v>#DIV/0!</v>
      </c>
      <c r="N90" s="1" t="e">
        <f t="shared" si="33"/>
        <v>#DIV/0!</v>
      </c>
    </row>
    <row r="91" spans="1:14" x14ac:dyDescent="0.25">
      <c r="A91" s="55">
        <f t="shared" si="29"/>
        <v>0</v>
      </c>
      <c r="B91" s="55">
        <f t="shared" si="29"/>
        <v>0</v>
      </c>
      <c r="C91" s="1"/>
      <c r="D91" s="1"/>
      <c r="E91" s="1"/>
      <c r="F91" s="1"/>
      <c r="G91" s="1"/>
      <c r="H91" s="1"/>
      <c r="I91" s="1"/>
      <c r="J91" s="1" t="e">
        <f t="shared" si="34"/>
        <v>#DIV/0!</v>
      </c>
      <c r="K91" s="1" t="e">
        <f t="shared" si="30"/>
        <v>#NUM!</v>
      </c>
      <c r="L91" s="55" t="e">
        <f t="shared" si="31"/>
        <v>#NUM!</v>
      </c>
      <c r="M91" s="1" t="e">
        <f t="shared" si="35"/>
        <v>#DIV/0!</v>
      </c>
      <c r="N91" s="1" t="e">
        <f t="shared" si="33"/>
        <v>#DIV/0!</v>
      </c>
    </row>
    <row r="92" spans="1:14" x14ac:dyDescent="0.25">
      <c r="A92" s="55">
        <f t="shared" si="29"/>
        <v>0</v>
      </c>
      <c r="B92" s="55">
        <f t="shared" si="29"/>
        <v>0</v>
      </c>
      <c r="C92" s="1"/>
      <c r="D92" s="1"/>
      <c r="E92" s="1"/>
      <c r="F92" s="1"/>
      <c r="G92" s="1"/>
      <c r="H92" s="1"/>
      <c r="I92" s="1"/>
      <c r="J92" s="1" t="e">
        <f t="shared" si="34"/>
        <v>#DIV/0!</v>
      </c>
      <c r="K92" s="1" t="e">
        <f t="shared" si="30"/>
        <v>#NUM!</v>
      </c>
      <c r="L92" s="55" t="e">
        <f t="shared" si="31"/>
        <v>#NUM!</v>
      </c>
      <c r="M92" s="1" t="e">
        <f t="shared" si="35"/>
        <v>#DIV/0!</v>
      </c>
      <c r="N92" s="1" t="e">
        <f t="shared" si="33"/>
        <v>#DIV/0!</v>
      </c>
    </row>
    <row r="93" spans="1:14" x14ac:dyDescent="0.25">
      <c r="A93" s="55">
        <f t="shared" si="29"/>
        <v>0</v>
      </c>
      <c r="B93" s="55">
        <f t="shared" si="29"/>
        <v>0</v>
      </c>
      <c r="C93" s="1"/>
      <c r="D93" s="1"/>
      <c r="E93" s="1"/>
      <c r="F93" s="1"/>
      <c r="G93" s="1"/>
      <c r="H93" s="1"/>
      <c r="I93" s="1"/>
      <c r="J93" s="1" t="e">
        <f t="shared" si="34"/>
        <v>#DIV/0!</v>
      </c>
      <c r="K93" s="1" t="e">
        <f t="shared" si="30"/>
        <v>#NUM!</v>
      </c>
      <c r="L93" s="55" t="e">
        <f t="shared" si="31"/>
        <v>#NUM!</v>
      </c>
      <c r="M93" s="1" t="e">
        <f t="shared" si="35"/>
        <v>#DIV/0!</v>
      </c>
      <c r="N93" s="1" t="e">
        <f t="shared" si="33"/>
        <v>#DIV/0!</v>
      </c>
    </row>
    <row r="94" spans="1:14" x14ac:dyDescent="0.25">
      <c r="A94" s="55">
        <f t="shared" si="29"/>
        <v>0</v>
      </c>
      <c r="B94" s="55">
        <f t="shared" si="29"/>
        <v>0</v>
      </c>
      <c r="C94" s="1"/>
      <c r="D94" s="1"/>
      <c r="E94" s="1"/>
      <c r="F94" s="1"/>
      <c r="G94" s="1"/>
      <c r="H94" s="1"/>
      <c r="I94" s="1"/>
      <c r="J94" s="1" t="e">
        <f t="shared" si="34"/>
        <v>#DIV/0!</v>
      </c>
      <c r="K94" s="1" t="e">
        <f t="shared" si="30"/>
        <v>#NUM!</v>
      </c>
      <c r="L94" s="55" t="e">
        <f t="shared" si="31"/>
        <v>#NUM!</v>
      </c>
      <c r="M94" s="1" t="e">
        <f t="shared" si="35"/>
        <v>#DIV/0!</v>
      </c>
      <c r="N94" s="1" t="e">
        <f t="shared" si="33"/>
        <v>#DIV/0!</v>
      </c>
    </row>
    <row r="95" spans="1:14" x14ac:dyDescent="0.25">
      <c r="A95" s="55">
        <f t="shared" si="29"/>
        <v>0</v>
      </c>
      <c r="B95" s="55">
        <f t="shared" si="29"/>
        <v>0</v>
      </c>
      <c r="C95" s="1"/>
      <c r="D95" s="1"/>
      <c r="E95" s="1"/>
      <c r="F95" s="1"/>
      <c r="G95" s="1"/>
      <c r="H95" s="1"/>
      <c r="I95" s="1"/>
      <c r="J95" s="1" t="e">
        <f t="shared" si="34"/>
        <v>#DIV/0!</v>
      </c>
      <c r="K95" s="1" t="e">
        <f t="shared" si="30"/>
        <v>#NUM!</v>
      </c>
      <c r="L95" s="55" t="e">
        <f t="shared" si="31"/>
        <v>#NUM!</v>
      </c>
      <c r="M95" s="1" t="e">
        <f t="shared" si="35"/>
        <v>#DIV/0!</v>
      </c>
      <c r="N95" s="1" t="e">
        <f t="shared" si="33"/>
        <v>#DIV/0!</v>
      </c>
    </row>
    <row r="96" spans="1:14" x14ac:dyDescent="0.25">
      <c r="A96" s="55">
        <f t="shared" ref="A96:B96" si="36">A28</f>
        <v>0</v>
      </c>
      <c r="B96" s="55">
        <f t="shared" si="36"/>
        <v>0</v>
      </c>
      <c r="C96" s="1"/>
      <c r="D96" s="1"/>
      <c r="E96" s="1"/>
      <c r="F96" s="1"/>
      <c r="G96" s="1"/>
      <c r="H96" s="1"/>
      <c r="I96" s="1"/>
      <c r="J96" s="1" t="e">
        <f t="shared" ref="J96:J105" si="37">AVERAGE(C96,D96)</f>
        <v>#DIV/0!</v>
      </c>
      <c r="K96" s="1" t="e">
        <f t="shared" ref="K96:K105" si="38">MEDIAN(E96,F96,G96,H96)</f>
        <v>#NUM!</v>
      </c>
      <c r="L96" s="55" t="e">
        <f t="shared" si="31"/>
        <v>#NUM!</v>
      </c>
      <c r="M96" s="1" t="e">
        <f t="shared" si="35"/>
        <v>#DIV/0!</v>
      </c>
      <c r="N96" s="1" t="e">
        <f t="shared" ref="N96:N105" si="39">RANK(M96,$M$76:$M$95)</f>
        <v>#DIV/0!</v>
      </c>
    </row>
    <row r="97" spans="1:14" x14ac:dyDescent="0.25">
      <c r="A97" s="55">
        <f t="shared" ref="A97:B97" si="40">A29</f>
        <v>0</v>
      </c>
      <c r="B97" s="55">
        <f t="shared" si="40"/>
        <v>0</v>
      </c>
      <c r="C97" s="1"/>
      <c r="D97" s="1"/>
      <c r="E97" s="1"/>
      <c r="F97" s="1"/>
      <c r="G97" s="1"/>
      <c r="H97" s="1"/>
      <c r="I97" s="1"/>
      <c r="J97" s="1" t="e">
        <f t="shared" si="37"/>
        <v>#DIV/0!</v>
      </c>
      <c r="K97" s="1" t="e">
        <f t="shared" si="38"/>
        <v>#NUM!</v>
      </c>
      <c r="L97" s="55" t="e">
        <f t="shared" si="31"/>
        <v>#NUM!</v>
      </c>
      <c r="M97" s="1" t="e">
        <f t="shared" si="35"/>
        <v>#DIV/0!</v>
      </c>
      <c r="N97" s="1" t="e">
        <f t="shared" si="39"/>
        <v>#DIV/0!</v>
      </c>
    </row>
    <row r="98" spans="1:14" x14ac:dyDescent="0.25">
      <c r="A98" s="55">
        <f t="shared" ref="A98:B98" si="41">A30</f>
        <v>0</v>
      </c>
      <c r="B98" s="55">
        <f t="shared" si="41"/>
        <v>0</v>
      </c>
      <c r="C98" s="1"/>
      <c r="D98" s="1"/>
      <c r="E98" s="1"/>
      <c r="F98" s="1"/>
      <c r="G98" s="1"/>
      <c r="H98" s="1"/>
      <c r="I98" s="1"/>
      <c r="J98" s="1" t="e">
        <f t="shared" si="37"/>
        <v>#DIV/0!</v>
      </c>
      <c r="K98" s="1" t="e">
        <f t="shared" si="38"/>
        <v>#NUM!</v>
      </c>
      <c r="L98" s="55" t="e">
        <f t="shared" si="31"/>
        <v>#NUM!</v>
      </c>
      <c r="M98" s="1" t="e">
        <f t="shared" si="35"/>
        <v>#DIV/0!</v>
      </c>
      <c r="N98" s="1" t="e">
        <f t="shared" si="39"/>
        <v>#DIV/0!</v>
      </c>
    </row>
    <row r="99" spans="1:14" x14ac:dyDescent="0.25">
      <c r="A99" s="55">
        <f t="shared" ref="A99:B99" si="42">A31</f>
        <v>0</v>
      </c>
      <c r="B99" s="55">
        <f t="shared" si="42"/>
        <v>0</v>
      </c>
      <c r="C99" s="1"/>
      <c r="D99" s="1"/>
      <c r="E99" s="1"/>
      <c r="F99" s="1"/>
      <c r="G99" s="1"/>
      <c r="H99" s="1"/>
      <c r="I99" s="1"/>
      <c r="J99" s="1" t="e">
        <f t="shared" si="37"/>
        <v>#DIV/0!</v>
      </c>
      <c r="K99" s="1" t="e">
        <f t="shared" si="38"/>
        <v>#NUM!</v>
      </c>
      <c r="L99" s="55" t="e">
        <f t="shared" si="31"/>
        <v>#NUM!</v>
      </c>
      <c r="M99" s="1" t="e">
        <f t="shared" si="35"/>
        <v>#DIV/0!</v>
      </c>
      <c r="N99" s="1" t="e">
        <f t="shared" si="39"/>
        <v>#DIV/0!</v>
      </c>
    </row>
    <row r="100" spans="1:14" x14ac:dyDescent="0.25">
      <c r="A100" s="55">
        <f t="shared" ref="A100:B100" si="43">A32</f>
        <v>0</v>
      </c>
      <c r="B100" s="55">
        <f t="shared" si="43"/>
        <v>0</v>
      </c>
      <c r="C100" s="1"/>
      <c r="D100" s="1"/>
      <c r="E100" s="1"/>
      <c r="F100" s="1"/>
      <c r="G100" s="1"/>
      <c r="H100" s="1"/>
      <c r="I100" s="1"/>
      <c r="J100" s="1" t="e">
        <f t="shared" si="37"/>
        <v>#DIV/0!</v>
      </c>
      <c r="K100" s="1" t="e">
        <f t="shared" si="38"/>
        <v>#NUM!</v>
      </c>
      <c r="L100" s="55" t="e">
        <f t="shared" si="31"/>
        <v>#NUM!</v>
      </c>
      <c r="M100" s="1" t="e">
        <f t="shared" si="35"/>
        <v>#DIV/0!</v>
      </c>
      <c r="N100" s="1" t="e">
        <f t="shared" si="39"/>
        <v>#DIV/0!</v>
      </c>
    </row>
    <row r="101" spans="1:14" x14ac:dyDescent="0.25">
      <c r="A101" s="55">
        <f t="shared" ref="A101:B101" si="44">A33</f>
        <v>0</v>
      </c>
      <c r="B101" s="55">
        <f t="shared" si="44"/>
        <v>0</v>
      </c>
      <c r="C101" s="1"/>
      <c r="D101" s="1"/>
      <c r="E101" s="1"/>
      <c r="F101" s="1"/>
      <c r="G101" s="1"/>
      <c r="H101" s="1"/>
      <c r="I101" s="1"/>
      <c r="J101" s="1" t="e">
        <f t="shared" si="37"/>
        <v>#DIV/0!</v>
      </c>
      <c r="K101" s="1" t="e">
        <f t="shared" si="38"/>
        <v>#NUM!</v>
      </c>
      <c r="L101" s="55" t="e">
        <f t="shared" si="31"/>
        <v>#NUM!</v>
      </c>
      <c r="M101" s="1" t="e">
        <f t="shared" si="35"/>
        <v>#DIV/0!</v>
      </c>
      <c r="N101" s="1" t="e">
        <f t="shared" si="39"/>
        <v>#DIV/0!</v>
      </c>
    </row>
    <row r="102" spans="1:14" x14ac:dyDescent="0.25">
      <c r="A102" s="55">
        <f t="shared" ref="A102:B102" si="45">A34</f>
        <v>0</v>
      </c>
      <c r="B102" s="55">
        <f t="shared" si="45"/>
        <v>0</v>
      </c>
      <c r="C102" s="1"/>
      <c r="D102" s="1"/>
      <c r="E102" s="1"/>
      <c r="F102" s="1"/>
      <c r="G102" s="1"/>
      <c r="H102" s="1"/>
      <c r="I102" s="1"/>
      <c r="J102" s="1" t="e">
        <f t="shared" si="37"/>
        <v>#DIV/0!</v>
      </c>
      <c r="K102" s="1" t="e">
        <f t="shared" si="38"/>
        <v>#NUM!</v>
      </c>
      <c r="L102" s="55" t="e">
        <f t="shared" si="31"/>
        <v>#NUM!</v>
      </c>
      <c r="M102" s="1" t="e">
        <f t="shared" si="35"/>
        <v>#DIV/0!</v>
      </c>
      <c r="N102" s="1" t="e">
        <f t="shared" si="39"/>
        <v>#DIV/0!</v>
      </c>
    </row>
    <row r="103" spans="1:14" x14ac:dyDescent="0.25">
      <c r="A103" s="55">
        <f t="shared" ref="A103:B103" si="46">A35</f>
        <v>0</v>
      </c>
      <c r="B103" s="55">
        <f t="shared" si="46"/>
        <v>0</v>
      </c>
      <c r="C103" s="1"/>
      <c r="D103" s="1"/>
      <c r="E103" s="1"/>
      <c r="F103" s="1"/>
      <c r="G103" s="1"/>
      <c r="H103" s="1"/>
      <c r="I103" s="1"/>
      <c r="J103" s="1" t="e">
        <f t="shared" si="37"/>
        <v>#DIV/0!</v>
      </c>
      <c r="K103" s="1" t="e">
        <f t="shared" si="38"/>
        <v>#NUM!</v>
      </c>
      <c r="L103" s="55" t="e">
        <f t="shared" si="31"/>
        <v>#NUM!</v>
      </c>
      <c r="M103" s="1" t="e">
        <f t="shared" si="35"/>
        <v>#DIV/0!</v>
      </c>
      <c r="N103" s="1" t="e">
        <f t="shared" si="39"/>
        <v>#DIV/0!</v>
      </c>
    </row>
    <row r="104" spans="1:14" x14ac:dyDescent="0.25">
      <c r="A104" s="55">
        <f t="shared" ref="A104:B104" si="47">A36</f>
        <v>0</v>
      </c>
      <c r="B104" s="55">
        <f t="shared" si="47"/>
        <v>0</v>
      </c>
      <c r="C104" s="1"/>
      <c r="D104" s="1"/>
      <c r="E104" s="1"/>
      <c r="F104" s="1"/>
      <c r="G104" s="1"/>
      <c r="H104" s="1"/>
      <c r="I104" s="1"/>
      <c r="J104" s="1" t="e">
        <f t="shared" si="37"/>
        <v>#DIV/0!</v>
      </c>
      <c r="K104" s="1" t="e">
        <f t="shared" si="38"/>
        <v>#NUM!</v>
      </c>
      <c r="L104" s="55" t="e">
        <f t="shared" si="31"/>
        <v>#NUM!</v>
      </c>
      <c r="M104" s="1" t="e">
        <f t="shared" si="35"/>
        <v>#DIV/0!</v>
      </c>
      <c r="N104" s="1" t="e">
        <f t="shared" si="39"/>
        <v>#DIV/0!</v>
      </c>
    </row>
    <row r="105" spans="1:14" x14ac:dyDescent="0.25">
      <c r="A105" s="55">
        <f t="shared" ref="A105:B105" si="48">A37</f>
        <v>0</v>
      </c>
      <c r="B105" s="55">
        <f t="shared" si="48"/>
        <v>0</v>
      </c>
      <c r="C105" s="1"/>
      <c r="D105" s="1"/>
      <c r="E105" s="1"/>
      <c r="F105" s="1"/>
      <c r="G105" s="1"/>
      <c r="H105" s="1"/>
      <c r="I105" s="1"/>
      <c r="J105" s="1" t="e">
        <f t="shared" si="37"/>
        <v>#DIV/0!</v>
      </c>
      <c r="K105" s="1" t="e">
        <f t="shared" si="38"/>
        <v>#NUM!</v>
      </c>
      <c r="L105" s="55" t="e">
        <f t="shared" si="31"/>
        <v>#NUM!</v>
      </c>
      <c r="M105" s="1" t="e">
        <f t="shared" si="35"/>
        <v>#DIV/0!</v>
      </c>
      <c r="N105" s="1" t="e">
        <f t="shared" si="39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9"/>
  <sheetViews>
    <sheetView workbookViewId="0">
      <selection activeCell="I19" sqref="I19"/>
    </sheetView>
  </sheetViews>
  <sheetFormatPr defaultColWidth="10.875" defaultRowHeight="15.75" x14ac:dyDescent="0.25"/>
  <cols>
    <col min="1" max="1" width="17.625" style="7" customWidth="1"/>
    <col min="2" max="2" width="6.625" style="7" customWidth="1"/>
    <col min="3" max="3" width="9" style="7" customWidth="1"/>
    <col min="4" max="4" width="8.5" style="7" customWidth="1"/>
    <col min="5" max="5" width="7.5" style="7" customWidth="1"/>
    <col min="6" max="6" width="7.125" style="7" customWidth="1"/>
    <col min="7" max="7" width="8.625" style="7" customWidth="1"/>
    <col min="8" max="8" width="6.875" style="7" customWidth="1"/>
    <col min="9" max="9" width="8.625" style="7" customWidth="1"/>
    <col min="10" max="10" width="12.625" style="7" bestFit="1" customWidth="1"/>
    <col min="11" max="11" width="12.625" style="7" customWidth="1"/>
    <col min="12" max="13" width="10.875" style="7"/>
    <col min="14" max="14" width="14.125" style="7" bestFit="1" customWidth="1"/>
    <col min="15" max="16384" width="10.875" style="7"/>
  </cols>
  <sheetData>
    <row r="1" spans="1:16" x14ac:dyDescent="0.25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</row>
    <row r="2" spans="1:16" x14ac:dyDescent="0.25">
      <c r="A2" s="6" t="str">
        <f>'Level 1 unders'!A2</f>
        <v>Sunday 24th June 2018</v>
      </c>
      <c r="B2" s="9"/>
      <c r="C2" s="10"/>
      <c r="D2" s="10"/>
      <c r="E2" s="10"/>
      <c r="F2" s="10"/>
      <c r="G2" s="10"/>
      <c r="H2" s="10"/>
      <c r="I2" s="10"/>
      <c r="J2" s="10"/>
    </row>
    <row r="3" spans="1:16" x14ac:dyDescent="0.25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6" x14ac:dyDescent="0.25">
      <c r="A4" s="9" t="s">
        <v>90</v>
      </c>
      <c r="B4" s="9"/>
      <c r="C4" s="10"/>
      <c r="D4" s="10"/>
      <c r="E4" s="10"/>
      <c r="F4" s="10"/>
      <c r="G4" s="10"/>
      <c r="H4" s="10"/>
      <c r="I4" s="10"/>
      <c r="J4" s="10"/>
    </row>
    <row r="5" spans="1:16" x14ac:dyDescent="0.25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6" x14ac:dyDescent="0.25">
      <c r="A6" s="11" t="s">
        <v>30</v>
      </c>
      <c r="B6" s="11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x14ac:dyDescent="0.25">
      <c r="A7" s="5" t="s">
        <v>1</v>
      </c>
      <c r="B7" s="5" t="s">
        <v>93</v>
      </c>
      <c r="C7" s="5" t="s">
        <v>2</v>
      </c>
      <c r="D7" s="5" t="s">
        <v>3</v>
      </c>
      <c r="E7" s="5" t="s">
        <v>14</v>
      </c>
      <c r="F7" s="5" t="s">
        <v>15</v>
      </c>
      <c r="G7" s="5" t="s">
        <v>4</v>
      </c>
      <c r="H7" s="5" t="s">
        <v>5</v>
      </c>
      <c r="I7" s="5" t="s">
        <v>8</v>
      </c>
      <c r="J7" s="5" t="s">
        <v>9</v>
      </c>
      <c r="K7" s="5" t="s">
        <v>67</v>
      </c>
      <c r="L7" s="5" t="s">
        <v>17</v>
      </c>
      <c r="M7" s="5" t="s">
        <v>10</v>
      </c>
      <c r="N7" s="5" t="s">
        <v>137</v>
      </c>
      <c r="O7" s="5" t="s">
        <v>138</v>
      </c>
      <c r="P7" s="5" t="s">
        <v>66</v>
      </c>
    </row>
    <row r="8" spans="1:16" x14ac:dyDescent="0.25">
      <c r="A8" s="55" t="s">
        <v>172</v>
      </c>
      <c r="B8" s="55" t="s">
        <v>152</v>
      </c>
      <c r="C8" s="55">
        <v>1.1000000000000001</v>
      </c>
      <c r="D8" s="55"/>
      <c r="E8" s="55">
        <v>2.4</v>
      </c>
      <c r="F8" s="55"/>
      <c r="G8" s="55">
        <v>2.5</v>
      </c>
      <c r="H8" s="55">
        <v>2.8</v>
      </c>
      <c r="I8" s="55"/>
      <c r="J8" s="55">
        <f>AVERAGE(C8,D8)</f>
        <v>1.1000000000000001</v>
      </c>
      <c r="K8" s="55">
        <f>J8</f>
        <v>1.1000000000000001</v>
      </c>
      <c r="L8" s="55">
        <f>AVERAGE(E8,F8)</f>
        <v>2.4</v>
      </c>
      <c r="M8" s="55">
        <f>AVERAGE(G8,H8)</f>
        <v>2.65</v>
      </c>
      <c r="N8" s="55">
        <f>IF(L8+M8&gt;10,10,L8+M8)</f>
        <v>5.05</v>
      </c>
      <c r="O8" s="55">
        <f>10+K8-N8-I8</f>
        <v>6.05</v>
      </c>
      <c r="P8" s="1">
        <f>RANK(O8,$O$8:$O$9)</f>
        <v>1</v>
      </c>
    </row>
    <row r="9" spans="1:16" x14ac:dyDescent="0.25">
      <c r="A9" s="1" t="s">
        <v>173</v>
      </c>
      <c r="B9" s="1" t="s">
        <v>152</v>
      </c>
      <c r="C9" s="1">
        <v>0.7</v>
      </c>
      <c r="D9" s="1"/>
      <c r="E9" s="1">
        <v>3</v>
      </c>
      <c r="F9" s="1"/>
      <c r="G9" s="1">
        <v>3.1</v>
      </c>
      <c r="H9" s="1">
        <v>3.4</v>
      </c>
      <c r="I9" s="1"/>
      <c r="J9" s="55">
        <f>AVERAGE(C9,D9)</f>
        <v>0.7</v>
      </c>
      <c r="K9" s="55">
        <f>J9</f>
        <v>0.7</v>
      </c>
      <c r="L9" s="55">
        <f>AVERAGE(E9,F9)</f>
        <v>3</v>
      </c>
      <c r="M9" s="55">
        <f>AVERAGE(G9,H9)</f>
        <v>3.25</v>
      </c>
      <c r="N9" s="55">
        <f t="shared" ref="N9" si="0">IF(L9+M9&gt;10,10,L9+M9)</f>
        <v>6.25</v>
      </c>
      <c r="O9" s="55">
        <f>10+K9-N9-I9</f>
        <v>4.4499999999999993</v>
      </c>
      <c r="P9" s="1">
        <f>RANK(O9,$O$8:$O$9)</f>
        <v>2</v>
      </c>
    </row>
    <row r="11" spans="1:16" x14ac:dyDescent="0.25">
      <c r="A11" s="11" t="s">
        <v>29</v>
      </c>
      <c r="B11" s="11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6" x14ac:dyDescent="0.25">
      <c r="A12" s="5" t="s">
        <v>1</v>
      </c>
      <c r="B12" s="5" t="s">
        <v>93</v>
      </c>
      <c r="C12" s="5" t="s">
        <v>2</v>
      </c>
      <c r="D12" s="5" t="s">
        <v>3</v>
      </c>
      <c r="E12" s="5" t="s">
        <v>14</v>
      </c>
      <c r="F12" s="5" t="s">
        <v>15</v>
      </c>
      <c r="G12" s="5" t="s">
        <v>4</v>
      </c>
      <c r="H12" s="5" t="s">
        <v>5</v>
      </c>
      <c r="I12" s="5" t="s">
        <v>8</v>
      </c>
      <c r="J12" s="5" t="s">
        <v>9</v>
      </c>
      <c r="K12" s="5" t="s">
        <v>67</v>
      </c>
      <c r="L12" s="5" t="s">
        <v>17</v>
      </c>
      <c r="M12" s="5" t="s">
        <v>10</v>
      </c>
      <c r="N12" s="5" t="s">
        <v>137</v>
      </c>
      <c r="O12" s="5" t="s">
        <v>138</v>
      </c>
      <c r="P12" s="5" t="s">
        <v>66</v>
      </c>
    </row>
    <row r="13" spans="1:16" x14ac:dyDescent="0.25">
      <c r="A13" s="55" t="str">
        <f>A8</f>
        <v>Brooke Cathro</v>
      </c>
      <c r="B13" s="55" t="str">
        <f>B8</f>
        <v>DGA</v>
      </c>
      <c r="C13" s="55">
        <v>0.1</v>
      </c>
      <c r="D13" s="55"/>
      <c r="E13" s="55">
        <v>2.9</v>
      </c>
      <c r="F13" s="55"/>
      <c r="G13" s="55">
        <v>3.3</v>
      </c>
      <c r="H13" s="55">
        <v>3.5</v>
      </c>
      <c r="I13" s="55"/>
      <c r="J13" s="55">
        <f>AVERAGE(C13,D13)</f>
        <v>0.1</v>
      </c>
      <c r="K13" s="55">
        <f>J13</f>
        <v>0.1</v>
      </c>
      <c r="L13" s="55">
        <f>AVERAGE(E13,F13)</f>
        <v>2.9</v>
      </c>
      <c r="M13" s="55">
        <f>AVERAGE(G13,H13)</f>
        <v>3.4</v>
      </c>
      <c r="N13" s="55">
        <f>IF(L13+M13&gt;10,10,L13+M13)</f>
        <v>6.3</v>
      </c>
      <c r="O13" s="55">
        <f>10+K13-N13-I13</f>
        <v>3.8</v>
      </c>
      <c r="P13" s="1">
        <f>RANK(O13,$O$13:$O$14)</f>
        <v>1</v>
      </c>
    </row>
    <row r="14" spans="1:16" x14ac:dyDescent="0.25">
      <c r="A14" s="55" t="str">
        <f>A9</f>
        <v>Maria Carter</v>
      </c>
      <c r="B14" s="55" t="str">
        <f>B9</f>
        <v>DGA</v>
      </c>
      <c r="C14" s="1">
        <v>0.2</v>
      </c>
      <c r="D14" s="1"/>
      <c r="E14" s="1">
        <v>3.2</v>
      </c>
      <c r="F14" s="1"/>
      <c r="G14" s="1">
        <v>4</v>
      </c>
      <c r="H14" s="1">
        <v>4.3</v>
      </c>
      <c r="I14" s="1"/>
      <c r="J14" s="55">
        <f>AVERAGE(C14,D14)</f>
        <v>0.2</v>
      </c>
      <c r="K14" s="55">
        <f>J14</f>
        <v>0.2</v>
      </c>
      <c r="L14" s="55">
        <f>AVERAGE(E14,F14)</f>
        <v>3.2</v>
      </c>
      <c r="M14" s="55">
        <f>AVERAGE(G14,H14)</f>
        <v>4.1500000000000004</v>
      </c>
      <c r="N14" s="55">
        <f t="shared" ref="N14" si="1">IF(L14+M14&gt;10,10,L14+M14)</f>
        <v>7.3500000000000005</v>
      </c>
      <c r="O14" s="55">
        <f>10+K14-N14-I14</f>
        <v>2.8499999999999988</v>
      </c>
      <c r="P14" s="1">
        <f>RANK(O14,$O$13:$O$14)</f>
        <v>2</v>
      </c>
    </row>
    <row r="16" spans="1:16" x14ac:dyDescent="0.25">
      <c r="A16" s="11" t="s">
        <v>118</v>
      </c>
      <c r="B16" s="11"/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6" x14ac:dyDescent="0.25">
      <c r="A17" s="5" t="s">
        <v>1</v>
      </c>
      <c r="B17" s="5" t="s">
        <v>93</v>
      </c>
      <c r="C17" s="5" t="s">
        <v>2</v>
      </c>
      <c r="D17" s="5" t="s">
        <v>3</v>
      </c>
      <c r="E17" s="5" t="s">
        <v>14</v>
      </c>
      <c r="F17" s="5" t="s">
        <v>15</v>
      </c>
      <c r="G17" s="5" t="s">
        <v>4</v>
      </c>
      <c r="H17" s="5" t="s">
        <v>5</v>
      </c>
      <c r="I17" s="5" t="s">
        <v>8</v>
      </c>
      <c r="J17" s="5" t="s">
        <v>9</v>
      </c>
      <c r="K17" s="5" t="s">
        <v>67</v>
      </c>
      <c r="L17" s="5" t="s">
        <v>17</v>
      </c>
      <c r="M17" s="5" t="s">
        <v>10</v>
      </c>
      <c r="N17" s="5" t="s">
        <v>137</v>
      </c>
      <c r="O17" s="5" t="s">
        <v>138</v>
      </c>
      <c r="P17" s="5" t="s">
        <v>66</v>
      </c>
    </row>
    <row r="18" spans="1:16" x14ac:dyDescent="0.25">
      <c r="A18" s="55" t="str">
        <f>A8</f>
        <v>Brooke Cathro</v>
      </c>
      <c r="B18" s="55" t="str">
        <f>B8</f>
        <v>DGA</v>
      </c>
      <c r="C18" s="55">
        <v>0.6</v>
      </c>
      <c r="D18" s="55"/>
      <c r="E18" s="55">
        <v>3.1</v>
      </c>
      <c r="F18" s="55"/>
      <c r="G18" s="55">
        <v>3.1</v>
      </c>
      <c r="H18" s="55">
        <v>2.8</v>
      </c>
      <c r="I18" s="55"/>
      <c r="J18" s="55">
        <f>AVERAGE(C18,D18)</f>
        <v>0.6</v>
      </c>
      <c r="K18" s="55">
        <f>J18</f>
        <v>0.6</v>
      </c>
      <c r="L18" s="55">
        <f>AVERAGE(E18,F18)</f>
        <v>3.1</v>
      </c>
      <c r="M18" s="55">
        <f>AVERAGE(G18,H18)</f>
        <v>2.95</v>
      </c>
      <c r="N18" s="55">
        <f t="shared" ref="N18" si="2">IF(L18+M18&gt;10,10,L18+M18)</f>
        <v>6.0500000000000007</v>
      </c>
      <c r="O18" s="55">
        <f>10+K18-N18-I18</f>
        <v>4.5499999999999989</v>
      </c>
      <c r="P18" s="1">
        <f>RANK(O18,$O$18:$O$19)</f>
        <v>1</v>
      </c>
    </row>
    <row r="19" spans="1:16" x14ac:dyDescent="0.25">
      <c r="A19" s="55" t="str">
        <f>A9</f>
        <v>Maria Carter</v>
      </c>
      <c r="B19" s="55" t="str">
        <f>B9</f>
        <v>DGA</v>
      </c>
      <c r="C19" s="1">
        <v>0</v>
      </c>
      <c r="D19" s="1"/>
      <c r="E19" s="1">
        <v>3.4</v>
      </c>
      <c r="F19" s="1"/>
      <c r="G19" s="1">
        <v>3.8</v>
      </c>
      <c r="H19" s="1">
        <v>4.2</v>
      </c>
      <c r="I19" s="1"/>
      <c r="J19" s="55">
        <f>AVERAGE(C19,D19)</f>
        <v>0</v>
      </c>
      <c r="K19" s="55">
        <f>J19</f>
        <v>0</v>
      </c>
      <c r="L19" s="55">
        <f>AVERAGE(E19,F19)</f>
        <v>3.4</v>
      </c>
      <c r="M19" s="55">
        <f>AVERAGE(G19,H19)</f>
        <v>4</v>
      </c>
      <c r="N19" s="55">
        <f t="shared" ref="N19" si="3">IF(L19+M19&gt;10,10,L19+M19)</f>
        <v>7.4</v>
      </c>
      <c r="O19" s="55">
        <f>10+K19-N19-I19</f>
        <v>2.5999999999999996</v>
      </c>
      <c r="P19" s="1">
        <f>RANK(O19,$O$18:$O$19)</f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Special O Level 1</vt:lpstr>
      <vt:lpstr>Special O Level 3</vt:lpstr>
      <vt:lpstr>Level 1 unders</vt:lpstr>
      <vt:lpstr>Level 1 overs</vt:lpstr>
      <vt:lpstr>Level 2 unders</vt:lpstr>
      <vt:lpstr>Level 2 overs</vt:lpstr>
      <vt:lpstr>Level 3 unders</vt:lpstr>
      <vt:lpstr>Level 3 overs</vt:lpstr>
      <vt:lpstr>Level 4</vt:lpstr>
      <vt:lpstr>Level 5</vt:lpstr>
      <vt:lpstr>Level 6</vt:lpstr>
      <vt:lpstr>Level 7</vt:lpstr>
      <vt:lpstr>Level 8</vt:lpstr>
      <vt:lpstr>Level 9</vt:lpstr>
      <vt:lpstr>Level 10</vt:lpstr>
      <vt:lpstr>Stage 1</vt:lpstr>
      <vt:lpstr>Stage 2</vt:lpstr>
      <vt:lpstr>Stage 3</vt:lpstr>
      <vt:lpstr>Stage 4</vt:lpstr>
      <vt:lpstr>Junior International</vt:lpstr>
      <vt:lpstr>Senior International</vt:lpstr>
      <vt:lpstr>Ind Summary</vt:lpstr>
      <vt:lpstr>Groups</vt:lpstr>
      <vt:lpstr>Group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Thorby</dc:creator>
  <cp:lastModifiedBy>HP</cp:lastModifiedBy>
  <cp:lastPrinted>2018-06-24T00:23:17Z</cp:lastPrinted>
  <dcterms:created xsi:type="dcterms:W3CDTF">2017-04-29T06:20:30Z</dcterms:created>
  <dcterms:modified xsi:type="dcterms:W3CDTF">2018-08-22T00:21:12Z</dcterms:modified>
</cp:coreProperties>
</file>