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 concurrentCalc="0"/>
</workbook>
</file>

<file path=xl/calcChain.xml><?xml version="1.0" encoding="utf-8"?>
<calcChain xmlns="http://schemas.openxmlformats.org/spreadsheetml/2006/main">
  <c r="N34" i="1"/>
  <c r="G72"/>
  <c r="M72"/>
  <c r="S72"/>
  <c r="Y72"/>
  <c r="AA72"/>
  <c r="G69"/>
  <c r="M69"/>
  <c r="S69"/>
  <c r="Y69"/>
  <c r="AA69"/>
  <c r="G70"/>
  <c r="M70"/>
  <c r="S70"/>
  <c r="Y70"/>
  <c r="AA70"/>
  <c r="G71"/>
  <c r="M71"/>
  <c r="S71"/>
  <c r="Y71"/>
  <c r="AA71"/>
  <c r="AB72"/>
  <c r="Z72"/>
  <c r="X72"/>
  <c r="W72"/>
  <c r="V72"/>
  <c r="U72"/>
  <c r="T72"/>
  <c r="R72"/>
  <c r="Q72"/>
  <c r="P72"/>
  <c r="O72"/>
  <c r="N72"/>
  <c r="L72"/>
  <c r="K72"/>
  <c r="J72"/>
  <c r="I72"/>
  <c r="H72"/>
  <c r="F72"/>
  <c r="E72"/>
  <c r="D72"/>
  <c r="C72"/>
  <c r="B72"/>
  <c r="A72"/>
  <c r="AB71"/>
  <c r="Z71"/>
  <c r="X71"/>
  <c r="W71"/>
  <c r="V71"/>
  <c r="U71"/>
  <c r="T71"/>
  <c r="R71"/>
  <c r="Q71"/>
  <c r="P71"/>
  <c r="O71"/>
  <c r="N71"/>
  <c r="L71"/>
  <c r="K71"/>
  <c r="J71"/>
  <c r="I71"/>
  <c r="H71"/>
  <c r="F71"/>
  <c r="E71"/>
  <c r="D71"/>
  <c r="C71"/>
  <c r="B71"/>
  <c r="A71"/>
  <c r="AB70"/>
  <c r="Z70"/>
  <c r="X70"/>
  <c r="W70"/>
  <c r="V70"/>
  <c r="U70"/>
  <c r="T70"/>
  <c r="R70"/>
  <c r="Q70"/>
  <c r="P70"/>
  <c r="O70"/>
  <c r="N70"/>
  <c r="L70"/>
  <c r="K70"/>
  <c r="J70"/>
  <c r="I70"/>
  <c r="H70"/>
  <c r="F70"/>
  <c r="E70"/>
  <c r="D70"/>
  <c r="C70"/>
  <c r="B70"/>
  <c r="A70"/>
  <c r="AB69"/>
  <c r="Z69"/>
  <c r="X69"/>
  <c r="W69"/>
  <c r="V69"/>
  <c r="U69"/>
  <c r="T69"/>
  <c r="R69"/>
  <c r="Q69"/>
  <c r="P69"/>
  <c r="O69"/>
  <c r="N69"/>
  <c r="L69"/>
  <c r="K69"/>
  <c r="J69"/>
  <c r="I69"/>
  <c r="H69"/>
  <c r="F69"/>
  <c r="E69"/>
  <c r="D69"/>
  <c r="C69"/>
  <c r="B69"/>
  <c r="A69"/>
  <c r="A67"/>
  <c r="G65"/>
  <c r="M65"/>
  <c r="S65"/>
  <c r="Y65"/>
  <c r="AA65"/>
  <c r="G59"/>
  <c r="M59"/>
  <c r="S59"/>
  <c r="Y59"/>
  <c r="AA59"/>
  <c r="G60"/>
  <c r="M60"/>
  <c r="S60"/>
  <c r="Y60"/>
  <c r="AA60"/>
  <c r="G61"/>
  <c r="M61"/>
  <c r="S61"/>
  <c r="Y61"/>
  <c r="AA61"/>
  <c r="G62"/>
  <c r="M62"/>
  <c r="S62"/>
  <c r="Y62"/>
  <c r="AA62"/>
  <c r="G63"/>
  <c r="M63"/>
  <c r="S63"/>
  <c r="Y63"/>
  <c r="AA63"/>
  <c r="G64"/>
  <c r="M64"/>
  <c r="S64"/>
  <c r="Y64"/>
  <c r="AA64"/>
  <c r="AB65"/>
  <c r="Z65"/>
  <c r="X65"/>
  <c r="W65"/>
  <c r="V65"/>
  <c r="U65"/>
  <c r="T65"/>
  <c r="R65"/>
  <c r="Q65"/>
  <c r="P65"/>
  <c r="O65"/>
  <c r="N65"/>
  <c r="L65"/>
  <c r="K65"/>
  <c r="J65"/>
  <c r="I65"/>
  <c r="H65"/>
  <c r="F65"/>
  <c r="E65"/>
  <c r="D65"/>
  <c r="C65"/>
  <c r="B65"/>
  <c r="A65"/>
  <c r="AB64"/>
  <c r="Z64"/>
  <c r="X64"/>
  <c r="W64"/>
  <c r="V64"/>
  <c r="U64"/>
  <c r="T64"/>
  <c r="R64"/>
  <c r="Q64"/>
  <c r="P64"/>
  <c r="O64"/>
  <c r="N64"/>
  <c r="L64"/>
  <c r="K64"/>
  <c r="J64"/>
  <c r="I64"/>
  <c r="H64"/>
  <c r="F64"/>
  <c r="E64"/>
  <c r="D64"/>
  <c r="C64"/>
  <c r="B64"/>
  <c r="A64"/>
  <c r="AB63"/>
  <c r="Z63"/>
  <c r="X63"/>
  <c r="W63"/>
  <c r="V63"/>
  <c r="U63"/>
  <c r="T63"/>
  <c r="R63"/>
  <c r="Q63"/>
  <c r="P63"/>
  <c r="O63"/>
  <c r="N63"/>
  <c r="L63"/>
  <c r="K63"/>
  <c r="J63"/>
  <c r="I63"/>
  <c r="H63"/>
  <c r="F63"/>
  <c r="E63"/>
  <c r="D63"/>
  <c r="C63"/>
  <c r="B63"/>
  <c r="A63"/>
  <c r="AB62"/>
  <c r="Z62"/>
  <c r="X62"/>
  <c r="W62"/>
  <c r="V62"/>
  <c r="U62"/>
  <c r="T62"/>
  <c r="R62"/>
  <c r="Q62"/>
  <c r="P62"/>
  <c r="O62"/>
  <c r="N62"/>
  <c r="L62"/>
  <c r="K62"/>
  <c r="J62"/>
  <c r="I62"/>
  <c r="H62"/>
  <c r="F62"/>
  <c r="E62"/>
  <c r="D62"/>
  <c r="C62"/>
  <c r="B62"/>
  <c r="A62"/>
  <c r="AB61"/>
  <c r="Z61"/>
  <c r="X61"/>
  <c r="W61"/>
  <c r="V61"/>
  <c r="U61"/>
  <c r="T61"/>
  <c r="R61"/>
  <c r="Q61"/>
  <c r="P61"/>
  <c r="O61"/>
  <c r="N61"/>
  <c r="L61"/>
  <c r="K61"/>
  <c r="J61"/>
  <c r="I61"/>
  <c r="H61"/>
  <c r="F61"/>
  <c r="E61"/>
  <c r="D61"/>
  <c r="C61"/>
  <c r="B61"/>
  <c r="A61"/>
  <c r="AB60"/>
  <c r="Z60"/>
  <c r="X60"/>
  <c r="W60"/>
  <c r="V60"/>
  <c r="U60"/>
  <c r="T60"/>
  <c r="R60"/>
  <c r="Q60"/>
  <c r="P60"/>
  <c r="O60"/>
  <c r="N60"/>
  <c r="L60"/>
  <c r="K60"/>
  <c r="J60"/>
  <c r="I60"/>
  <c r="H60"/>
  <c r="F60"/>
  <c r="E60"/>
  <c r="D60"/>
  <c r="C60"/>
  <c r="B60"/>
  <c r="A60"/>
  <c r="AB59"/>
  <c r="Z59"/>
  <c r="X59"/>
  <c r="W59"/>
  <c r="V59"/>
  <c r="U59"/>
  <c r="T59"/>
  <c r="R59"/>
  <c r="Q59"/>
  <c r="P59"/>
  <c r="O59"/>
  <c r="N59"/>
  <c r="L59"/>
  <c r="K59"/>
  <c r="J59"/>
  <c r="I59"/>
  <c r="H59"/>
  <c r="F59"/>
  <c r="E59"/>
  <c r="D59"/>
  <c r="C59"/>
  <c r="B59"/>
  <c r="A59"/>
  <c r="A57"/>
  <c r="G55"/>
  <c r="M55"/>
  <c r="S55"/>
  <c r="Y55"/>
  <c r="AA55"/>
  <c r="G48"/>
  <c r="M48"/>
  <c r="S48"/>
  <c r="Y48"/>
  <c r="AA48"/>
  <c r="G49"/>
  <c r="M49"/>
  <c r="S49"/>
  <c r="Y49"/>
  <c r="AA49"/>
  <c r="G50"/>
  <c r="M50"/>
  <c r="S50"/>
  <c r="Y50"/>
  <c r="AA50"/>
  <c r="G51"/>
  <c r="M51"/>
  <c r="S51"/>
  <c r="Y51"/>
  <c r="AA51"/>
  <c r="G52"/>
  <c r="M52"/>
  <c r="S52"/>
  <c r="Y52"/>
  <c r="AA52"/>
  <c r="G53"/>
  <c r="M53"/>
  <c r="S53"/>
  <c r="Y53"/>
  <c r="AA53"/>
  <c r="G54"/>
  <c r="M54"/>
  <c r="S54"/>
  <c r="Y54"/>
  <c r="AA54"/>
  <c r="AB55"/>
  <c r="Z55"/>
  <c r="X55"/>
  <c r="W55"/>
  <c r="V55"/>
  <c r="U55"/>
  <c r="T55"/>
  <c r="R55"/>
  <c r="Q55"/>
  <c r="P55"/>
  <c r="O55"/>
  <c r="N55"/>
  <c r="L55"/>
  <c r="K55"/>
  <c r="J55"/>
  <c r="I55"/>
  <c r="H55"/>
  <c r="F55"/>
  <c r="E55"/>
  <c r="D55"/>
  <c r="C55"/>
  <c r="B55"/>
  <c r="A55"/>
  <c r="AB54"/>
  <c r="Z54"/>
  <c r="X54"/>
  <c r="W54"/>
  <c r="V54"/>
  <c r="U54"/>
  <c r="T54"/>
  <c r="R54"/>
  <c r="Q54"/>
  <c r="P54"/>
  <c r="O54"/>
  <c r="N54"/>
  <c r="L54"/>
  <c r="K54"/>
  <c r="J54"/>
  <c r="I54"/>
  <c r="H54"/>
  <c r="F54"/>
  <c r="E54"/>
  <c r="D54"/>
  <c r="C54"/>
  <c r="B54"/>
  <c r="A54"/>
  <c r="AB53"/>
  <c r="Z53"/>
  <c r="X53"/>
  <c r="W53"/>
  <c r="V53"/>
  <c r="U53"/>
  <c r="T53"/>
  <c r="R53"/>
  <c r="Q53"/>
  <c r="P53"/>
  <c r="O53"/>
  <c r="N53"/>
  <c r="L53"/>
  <c r="K53"/>
  <c r="J53"/>
  <c r="I53"/>
  <c r="H53"/>
  <c r="F53"/>
  <c r="E53"/>
  <c r="D53"/>
  <c r="C53"/>
  <c r="B53"/>
  <c r="A53"/>
  <c r="AB52"/>
  <c r="Z52"/>
  <c r="X52"/>
  <c r="W52"/>
  <c r="V52"/>
  <c r="U52"/>
  <c r="T52"/>
  <c r="R52"/>
  <c r="Q52"/>
  <c r="P52"/>
  <c r="O52"/>
  <c r="N52"/>
  <c r="L52"/>
  <c r="K52"/>
  <c r="J52"/>
  <c r="I52"/>
  <c r="H52"/>
  <c r="F52"/>
  <c r="E52"/>
  <c r="D52"/>
  <c r="C52"/>
  <c r="B52"/>
  <c r="A52"/>
  <c r="AB51"/>
  <c r="Z51"/>
  <c r="X51"/>
  <c r="W51"/>
  <c r="V51"/>
  <c r="U51"/>
  <c r="T51"/>
  <c r="R51"/>
  <c r="Q51"/>
  <c r="P51"/>
  <c r="O51"/>
  <c r="N51"/>
  <c r="L51"/>
  <c r="K51"/>
  <c r="J51"/>
  <c r="I51"/>
  <c r="H51"/>
  <c r="F51"/>
  <c r="E51"/>
  <c r="D51"/>
  <c r="C51"/>
  <c r="B51"/>
  <c r="A51"/>
  <c r="AB50"/>
  <c r="Z50"/>
  <c r="X50"/>
  <c r="W50"/>
  <c r="V50"/>
  <c r="U50"/>
  <c r="T50"/>
  <c r="R50"/>
  <c r="Q50"/>
  <c r="P50"/>
  <c r="O50"/>
  <c r="N50"/>
  <c r="L50"/>
  <c r="K50"/>
  <c r="J50"/>
  <c r="I50"/>
  <c r="H50"/>
  <c r="F50"/>
  <c r="E50"/>
  <c r="D50"/>
  <c r="C50"/>
  <c r="B50"/>
  <c r="A50"/>
  <c r="AB49"/>
  <c r="Z49"/>
  <c r="X49"/>
  <c r="W49"/>
  <c r="V49"/>
  <c r="U49"/>
  <c r="T49"/>
  <c r="R49"/>
  <c r="Q49"/>
  <c r="P49"/>
  <c r="O49"/>
  <c r="N49"/>
  <c r="L49"/>
  <c r="K49"/>
  <c r="J49"/>
  <c r="I49"/>
  <c r="H49"/>
  <c r="F49"/>
  <c r="E49"/>
  <c r="D49"/>
  <c r="C49"/>
  <c r="B49"/>
  <c r="A49"/>
  <c r="AB48"/>
  <c r="Z48"/>
  <c r="X48"/>
  <c r="W48"/>
  <c r="V48"/>
  <c r="U48"/>
  <c r="T48"/>
  <c r="R48"/>
  <c r="Q48"/>
  <c r="P48"/>
  <c r="O48"/>
  <c r="N48"/>
  <c r="L48"/>
  <c r="K48"/>
  <c r="J48"/>
  <c r="I48"/>
  <c r="H48"/>
  <c r="F48"/>
  <c r="E48"/>
  <c r="D48"/>
  <c r="C48"/>
  <c r="B48"/>
  <c r="A48"/>
  <c r="A46"/>
  <c r="G44"/>
  <c r="M44"/>
  <c r="S44"/>
  <c r="U44"/>
  <c r="G31"/>
  <c r="M31"/>
  <c r="S31"/>
  <c r="U31"/>
  <c r="G32"/>
  <c r="M32"/>
  <c r="S32"/>
  <c r="U32"/>
  <c r="G33"/>
  <c r="M33"/>
  <c r="S33"/>
  <c r="U33"/>
  <c r="G34"/>
  <c r="M34"/>
  <c r="S34"/>
  <c r="U34"/>
  <c r="G35"/>
  <c r="M35"/>
  <c r="S35"/>
  <c r="U35"/>
  <c r="G36"/>
  <c r="M36"/>
  <c r="S36"/>
  <c r="U36"/>
  <c r="G37"/>
  <c r="M37"/>
  <c r="S37"/>
  <c r="U37"/>
  <c r="G38"/>
  <c r="M38"/>
  <c r="S38"/>
  <c r="U38"/>
  <c r="G39"/>
  <c r="M39"/>
  <c r="S39"/>
  <c r="U39"/>
  <c r="G40"/>
  <c r="M40"/>
  <c r="S40"/>
  <c r="U40"/>
  <c r="G41"/>
  <c r="M41"/>
  <c r="S41"/>
  <c r="U41"/>
  <c r="G42"/>
  <c r="M42"/>
  <c r="S42"/>
  <c r="U42"/>
  <c r="G43"/>
  <c r="M43"/>
  <c r="S43"/>
  <c r="U43"/>
  <c r="V44"/>
  <c r="T44"/>
  <c r="R44"/>
  <c r="Q44"/>
  <c r="P44"/>
  <c r="O44"/>
  <c r="N44"/>
  <c r="L44"/>
  <c r="K44"/>
  <c r="J44"/>
  <c r="I44"/>
  <c r="H44"/>
  <c r="F44"/>
  <c r="E44"/>
  <c r="D44"/>
  <c r="C44"/>
  <c r="B44"/>
  <c r="A44"/>
  <c r="V43"/>
  <c r="T43"/>
  <c r="R43"/>
  <c r="Q43"/>
  <c r="P43"/>
  <c r="O43"/>
  <c r="N43"/>
  <c r="L43"/>
  <c r="K43"/>
  <c r="J43"/>
  <c r="I43"/>
  <c r="H43"/>
  <c r="F43"/>
  <c r="E43"/>
  <c r="D43"/>
  <c r="C43"/>
  <c r="B43"/>
  <c r="A43"/>
  <c r="V42"/>
  <c r="T42"/>
  <c r="R42"/>
  <c r="Q42"/>
  <c r="P42"/>
  <c r="O42"/>
  <c r="N42"/>
  <c r="L42"/>
  <c r="K42"/>
  <c r="J42"/>
  <c r="I42"/>
  <c r="H42"/>
  <c r="F42"/>
  <c r="E42"/>
  <c r="D42"/>
  <c r="C42"/>
  <c r="B42"/>
  <c r="A42"/>
  <c r="V41"/>
  <c r="T41"/>
  <c r="R41"/>
  <c r="Q41"/>
  <c r="P41"/>
  <c r="O41"/>
  <c r="N41"/>
  <c r="L41"/>
  <c r="K41"/>
  <c r="J41"/>
  <c r="I41"/>
  <c r="H41"/>
  <c r="F41"/>
  <c r="E41"/>
  <c r="D41"/>
  <c r="C41"/>
  <c r="B41"/>
  <c r="A41"/>
  <c r="V40"/>
  <c r="T40"/>
  <c r="R40"/>
  <c r="Q40"/>
  <c r="P40"/>
  <c r="O40"/>
  <c r="N40"/>
  <c r="L40"/>
  <c r="K40"/>
  <c r="J40"/>
  <c r="I40"/>
  <c r="H40"/>
  <c r="F40"/>
  <c r="E40"/>
  <c r="D40"/>
  <c r="C40"/>
  <c r="B40"/>
  <c r="A40"/>
  <c r="V39"/>
  <c r="T39"/>
  <c r="R39"/>
  <c r="Q39"/>
  <c r="P39"/>
  <c r="O39"/>
  <c r="N39"/>
  <c r="L39"/>
  <c r="K39"/>
  <c r="J39"/>
  <c r="I39"/>
  <c r="H39"/>
  <c r="F39"/>
  <c r="E39"/>
  <c r="D39"/>
  <c r="C39"/>
  <c r="B39"/>
  <c r="A39"/>
  <c r="V38"/>
  <c r="T38"/>
  <c r="R38"/>
  <c r="Q38"/>
  <c r="P38"/>
  <c r="O38"/>
  <c r="N38"/>
  <c r="L38"/>
  <c r="K38"/>
  <c r="J38"/>
  <c r="I38"/>
  <c r="H38"/>
  <c r="F38"/>
  <c r="E38"/>
  <c r="D38"/>
  <c r="C38"/>
  <c r="B38"/>
  <c r="A38"/>
  <c r="V37"/>
  <c r="T37"/>
  <c r="R37"/>
  <c r="Q37"/>
  <c r="P37"/>
  <c r="O37"/>
  <c r="N37"/>
  <c r="L37"/>
  <c r="K37"/>
  <c r="J37"/>
  <c r="I37"/>
  <c r="H37"/>
  <c r="F37"/>
  <c r="E37"/>
  <c r="D37"/>
  <c r="C37"/>
  <c r="B37"/>
  <c r="A37"/>
  <c r="V36"/>
  <c r="T36"/>
  <c r="R36"/>
  <c r="Q36"/>
  <c r="P36"/>
  <c r="O36"/>
  <c r="N36"/>
  <c r="L36"/>
  <c r="K36"/>
  <c r="J36"/>
  <c r="I36"/>
  <c r="H36"/>
  <c r="F36"/>
  <c r="E36"/>
  <c r="D36"/>
  <c r="C36"/>
  <c r="B36"/>
  <c r="A36"/>
  <c r="V35"/>
  <c r="R35"/>
  <c r="Q35"/>
  <c r="P35"/>
  <c r="O35"/>
  <c r="N35"/>
  <c r="L35"/>
  <c r="K35"/>
  <c r="J35"/>
  <c r="I35"/>
  <c r="H35"/>
  <c r="F35"/>
  <c r="E35"/>
  <c r="D35"/>
  <c r="C35"/>
  <c r="B35"/>
  <c r="A35"/>
  <c r="V34"/>
  <c r="T34"/>
  <c r="R34"/>
  <c r="Q34"/>
  <c r="P34"/>
  <c r="O34"/>
  <c r="L34"/>
  <c r="K34"/>
  <c r="J34"/>
  <c r="I34"/>
  <c r="H34"/>
  <c r="F34"/>
  <c r="E34"/>
  <c r="D34"/>
  <c r="C34"/>
  <c r="B34"/>
  <c r="A34"/>
  <c r="V33"/>
  <c r="T33"/>
  <c r="R33"/>
  <c r="Q33"/>
  <c r="P33"/>
  <c r="O33"/>
  <c r="N33"/>
  <c r="L33"/>
  <c r="K33"/>
  <c r="J33"/>
  <c r="I33"/>
  <c r="H33"/>
  <c r="F33"/>
  <c r="E33"/>
  <c r="D33"/>
  <c r="C33"/>
  <c r="B33"/>
  <c r="A33"/>
  <c r="V32"/>
  <c r="T32"/>
  <c r="R32"/>
  <c r="Q32"/>
  <c r="P32"/>
  <c r="O32"/>
  <c r="N32"/>
  <c r="L32"/>
  <c r="K32"/>
  <c r="J32"/>
  <c r="I32"/>
  <c r="H32"/>
  <c r="F32"/>
  <c r="E32"/>
  <c r="D32"/>
  <c r="C32"/>
  <c r="B32"/>
  <c r="A32"/>
  <c r="V31"/>
  <c r="T31"/>
  <c r="R31"/>
  <c r="Q31"/>
  <c r="P31"/>
  <c r="O31"/>
  <c r="N31"/>
  <c r="L31"/>
  <c r="K31"/>
  <c r="J31"/>
  <c r="I31"/>
  <c r="H31"/>
  <c r="F31"/>
  <c r="E31"/>
  <c r="D31"/>
  <c r="C31"/>
  <c r="B31"/>
  <c r="A31"/>
  <c r="A29"/>
  <c r="G27"/>
  <c r="M27"/>
  <c r="S27"/>
  <c r="U27"/>
  <c r="G7"/>
  <c r="M7"/>
  <c r="S7"/>
  <c r="U7"/>
  <c r="G8"/>
  <c r="M8"/>
  <c r="S8"/>
  <c r="U8"/>
  <c r="G9"/>
  <c r="M9"/>
  <c r="S9"/>
  <c r="U9"/>
  <c r="G10"/>
  <c r="M10"/>
  <c r="S10"/>
  <c r="U10"/>
  <c r="G11"/>
  <c r="M11"/>
  <c r="S11"/>
  <c r="U11"/>
  <c r="G12"/>
  <c r="M12"/>
  <c r="S12"/>
  <c r="U12"/>
  <c r="G13"/>
  <c r="M13"/>
  <c r="S13"/>
  <c r="U13"/>
  <c r="G14"/>
  <c r="M14"/>
  <c r="S14"/>
  <c r="U14"/>
  <c r="G15"/>
  <c r="M15"/>
  <c r="S15"/>
  <c r="U15"/>
  <c r="G16"/>
  <c r="M16"/>
  <c r="S16"/>
  <c r="U16"/>
  <c r="G17"/>
  <c r="M17"/>
  <c r="S17"/>
  <c r="U17"/>
  <c r="G18"/>
  <c r="M18"/>
  <c r="S18"/>
  <c r="U18"/>
  <c r="G19"/>
  <c r="M19"/>
  <c r="S19"/>
  <c r="U19"/>
  <c r="G20"/>
  <c r="M20"/>
  <c r="S20"/>
  <c r="U20"/>
  <c r="G21"/>
  <c r="M21"/>
  <c r="S21"/>
  <c r="U21"/>
  <c r="G22"/>
  <c r="M22"/>
  <c r="S22"/>
  <c r="U22"/>
  <c r="G23"/>
  <c r="M23"/>
  <c r="S23"/>
  <c r="U23"/>
  <c r="G24"/>
  <c r="M24"/>
  <c r="S24"/>
  <c r="U24"/>
  <c r="G25"/>
  <c r="M25"/>
  <c r="S25"/>
  <c r="U25"/>
  <c r="G26"/>
  <c r="M26"/>
  <c r="S26"/>
  <c r="U26"/>
  <c r="V27"/>
  <c r="R27"/>
  <c r="Q27"/>
  <c r="P27"/>
  <c r="O27"/>
  <c r="N27"/>
  <c r="L27"/>
  <c r="K27"/>
  <c r="J27"/>
  <c r="I27"/>
  <c r="H27"/>
  <c r="F27"/>
  <c r="E27"/>
  <c r="D27"/>
  <c r="C27"/>
  <c r="B27"/>
  <c r="A27"/>
  <c r="V26"/>
  <c r="R26"/>
  <c r="Q26"/>
  <c r="P26"/>
  <c r="O26"/>
  <c r="N26"/>
  <c r="L26"/>
  <c r="K26"/>
  <c r="J26"/>
  <c r="I26"/>
  <c r="H26"/>
  <c r="F26"/>
  <c r="E26"/>
  <c r="D26"/>
  <c r="C26"/>
  <c r="B26"/>
  <c r="A26"/>
  <c r="V25"/>
  <c r="R25"/>
  <c r="Q25"/>
  <c r="P25"/>
  <c r="O25"/>
  <c r="N25"/>
  <c r="L25"/>
  <c r="K25"/>
  <c r="J25"/>
  <c r="I25"/>
  <c r="H25"/>
  <c r="F25"/>
  <c r="E25"/>
  <c r="D25"/>
  <c r="C25"/>
  <c r="B25"/>
  <c r="A25"/>
  <c r="V24"/>
  <c r="R24"/>
  <c r="Q24"/>
  <c r="P24"/>
  <c r="O24"/>
  <c r="N24"/>
  <c r="L24"/>
  <c r="K24"/>
  <c r="J24"/>
  <c r="I24"/>
  <c r="H24"/>
  <c r="F24"/>
  <c r="E24"/>
  <c r="D24"/>
  <c r="C24"/>
  <c r="B24"/>
  <c r="A24"/>
  <c r="V23"/>
  <c r="R23"/>
  <c r="Q23"/>
  <c r="P23"/>
  <c r="O23"/>
  <c r="N23"/>
  <c r="L23"/>
  <c r="K23"/>
  <c r="J23"/>
  <c r="I23"/>
  <c r="H23"/>
  <c r="F23"/>
  <c r="E23"/>
  <c r="D23"/>
  <c r="C23"/>
  <c r="B23"/>
  <c r="A23"/>
  <c r="V22"/>
  <c r="R22"/>
  <c r="Q22"/>
  <c r="P22"/>
  <c r="O22"/>
  <c r="N22"/>
  <c r="L22"/>
  <c r="K22"/>
  <c r="J22"/>
  <c r="I22"/>
  <c r="H22"/>
  <c r="F22"/>
  <c r="E22"/>
  <c r="D22"/>
  <c r="C22"/>
  <c r="B22"/>
  <c r="A22"/>
  <c r="V21"/>
  <c r="R21"/>
  <c r="Q21"/>
  <c r="P21"/>
  <c r="O21"/>
  <c r="N21"/>
  <c r="L21"/>
  <c r="K21"/>
  <c r="J21"/>
  <c r="I21"/>
  <c r="H21"/>
  <c r="F21"/>
  <c r="E21"/>
  <c r="D21"/>
  <c r="C21"/>
  <c r="B21"/>
  <c r="A21"/>
  <c r="V20"/>
  <c r="R20"/>
  <c r="Q20"/>
  <c r="P20"/>
  <c r="O20"/>
  <c r="L20"/>
  <c r="K20"/>
  <c r="J20"/>
  <c r="I20"/>
  <c r="H20"/>
  <c r="F20"/>
  <c r="E20"/>
  <c r="D20"/>
  <c r="C20"/>
  <c r="B20"/>
  <c r="A20"/>
  <c r="V19"/>
  <c r="R19"/>
  <c r="Q19"/>
  <c r="P19"/>
  <c r="O19"/>
  <c r="N19"/>
  <c r="L19"/>
  <c r="K19"/>
  <c r="J19"/>
  <c r="I19"/>
  <c r="H19"/>
  <c r="F19"/>
  <c r="E19"/>
  <c r="D19"/>
  <c r="C19"/>
  <c r="B19"/>
  <c r="A19"/>
  <c r="V18"/>
  <c r="T18"/>
  <c r="R18"/>
  <c r="Q18"/>
  <c r="P18"/>
  <c r="O18"/>
  <c r="N18"/>
  <c r="L18"/>
  <c r="K18"/>
  <c r="J18"/>
  <c r="I18"/>
  <c r="H18"/>
  <c r="F18"/>
  <c r="E18"/>
  <c r="D18"/>
  <c r="C18"/>
  <c r="B18"/>
  <c r="A18"/>
  <c r="V17"/>
  <c r="R17"/>
  <c r="Q17"/>
  <c r="P17"/>
  <c r="O17"/>
  <c r="N17"/>
  <c r="L17"/>
  <c r="K17"/>
  <c r="J17"/>
  <c r="I17"/>
  <c r="H17"/>
  <c r="F17"/>
  <c r="E17"/>
  <c r="D17"/>
  <c r="C17"/>
  <c r="B17"/>
  <c r="A17"/>
  <c r="V16"/>
  <c r="R16"/>
  <c r="Q16"/>
  <c r="P16"/>
  <c r="O16"/>
  <c r="N16"/>
  <c r="L16"/>
  <c r="K16"/>
  <c r="J16"/>
  <c r="I16"/>
  <c r="H16"/>
  <c r="F16"/>
  <c r="E16"/>
  <c r="D16"/>
  <c r="C16"/>
  <c r="B16"/>
  <c r="A16"/>
  <c r="V15"/>
  <c r="R15"/>
  <c r="Q15"/>
  <c r="P15"/>
  <c r="O15"/>
  <c r="L15"/>
  <c r="K15"/>
  <c r="J15"/>
  <c r="I15"/>
  <c r="H15"/>
  <c r="F15"/>
  <c r="E15"/>
  <c r="D15"/>
  <c r="C15"/>
  <c r="B15"/>
  <c r="A15"/>
  <c r="V14"/>
  <c r="T14"/>
  <c r="R14"/>
  <c r="Q14"/>
  <c r="P14"/>
  <c r="O14"/>
  <c r="N14"/>
  <c r="L14"/>
  <c r="K14"/>
  <c r="J14"/>
  <c r="I14"/>
  <c r="H14"/>
  <c r="F14"/>
  <c r="E14"/>
  <c r="D14"/>
  <c r="C14"/>
  <c r="B14"/>
  <c r="A14"/>
  <c r="V13"/>
  <c r="T13"/>
  <c r="R13"/>
  <c r="Q13"/>
  <c r="P13"/>
  <c r="O13"/>
  <c r="N13"/>
  <c r="L13"/>
  <c r="K13"/>
  <c r="J13"/>
  <c r="I13"/>
  <c r="H13"/>
  <c r="F13"/>
  <c r="E13"/>
  <c r="D13"/>
  <c r="C13"/>
  <c r="B13"/>
  <c r="A13"/>
  <c r="V12"/>
  <c r="R12"/>
  <c r="Q12"/>
  <c r="P12"/>
  <c r="O12"/>
  <c r="N12"/>
  <c r="L12"/>
  <c r="K12"/>
  <c r="J12"/>
  <c r="I12"/>
  <c r="H12"/>
  <c r="F12"/>
  <c r="E12"/>
  <c r="D12"/>
  <c r="C12"/>
  <c r="B12"/>
  <c r="A12"/>
  <c r="V11"/>
  <c r="T11"/>
  <c r="R11"/>
  <c r="Q11"/>
  <c r="P11"/>
  <c r="O11"/>
  <c r="N11"/>
  <c r="L11"/>
  <c r="K11"/>
  <c r="J11"/>
  <c r="I11"/>
  <c r="H11"/>
  <c r="F11"/>
  <c r="E11"/>
  <c r="D11"/>
  <c r="C11"/>
  <c r="B11"/>
  <c r="A11"/>
  <c r="V10"/>
  <c r="T10"/>
  <c r="R10"/>
  <c r="Q10"/>
  <c r="P10"/>
  <c r="O10"/>
  <c r="N10"/>
  <c r="L10"/>
  <c r="K10"/>
  <c r="J10"/>
  <c r="I10"/>
  <c r="H10"/>
  <c r="F10"/>
  <c r="E10"/>
  <c r="D10"/>
  <c r="C10"/>
  <c r="B10"/>
  <c r="A10"/>
  <c r="V9"/>
  <c r="T9"/>
  <c r="R9"/>
  <c r="Q9"/>
  <c r="P9"/>
  <c r="O9"/>
  <c r="L9"/>
  <c r="K9"/>
  <c r="J9"/>
  <c r="I9"/>
  <c r="H9"/>
  <c r="F9"/>
  <c r="E9"/>
  <c r="D9"/>
  <c r="C9"/>
  <c r="B9"/>
  <c r="A9"/>
  <c r="V8"/>
  <c r="T8"/>
  <c r="R8"/>
  <c r="Q8"/>
  <c r="P8"/>
  <c r="O8"/>
  <c r="L8"/>
  <c r="K8"/>
  <c r="J8"/>
  <c r="I8"/>
  <c r="H8"/>
  <c r="F8"/>
  <c r="E8"/>
  <c r="D8"/>
  <c r="C8"/>
  <c r="B8"/>
  <c r="A8"/>
  <c r="V7"/>
  <c r="T7"/>
  <c r="R7"/>
  <c r="Q7"/>
  <c r="P7"/>
  <c r="O7"/>
  <c r="N7"/>
  <c r="L7"/>
  <c r="K7"/>
  <c r="J7"/>
  <c r="I7"/>
  <c r="H7"/>
  <c r="F7"/>
  <c r="E7"/>
  <c r="D7"/>
  <c r="C7"/>
  <c r="B7"/>
  <c r="A7"/>
  <c r="A5"/>
  <c r="A2"/>
  <c r="A1"/>
</calcChain>
</file>

<file path=xl/sharedStrings.xml><?xml version="1.0" encoding="utf-8"?>
<sst xmlns="http://schemas.openxmlformats.org/spreadsheetml/2006/main" count="171" uniqueCount="22">
  <si>
    <t>Freehand</t>
  </si>
  <si>
    <t>Rope</t>
  </si>
  <si>
    <t>Ribbon</t>
  </si>
  <si>
    <t>Overall</t>
  </si>
  <si>
    <t>Gymnast Name</t>
  </si>
  <si>
    <t>Club</t>
  </si>
  <si>
    <t>D</t>
  </si>
  <si>
    <t>AF</t>
  </si>
  <si>
    <t>TF</t>
  </si>
  <si>
    <t>Ded</t>
  </si>
  <si>
    <t>Total</t>
  </si>
  <si>
    <t>Rank</t>
  </si>
  <si>
    <t>Hoop</t>
  </si>
  <si>
    <t>Ball</t>
  </si>
  <si>
    <t>Clubs</t>
  </si>
  <si>
    <t>GRADE 5 GROUP</t>
  </si>
  <si>
    <t>1ST SHOWING</t>
  </si>
  <si>
    <t>2ND SHOWING</t>
  </si>
  <si>
    <t>OVERALL</t>
  </si>
  <si>
    <t>Names</t>
  </si>
  <si>
    <t>Ruby,Ruby,Caitlin,Sofia,Jessica,Georgia</t>
  </si>
  <si>
    <t>GGI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</si>
</sst>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0" fillId="0" borderId="4" xfId="0" applyBorder="1"/>
    <xf numFmtId="164" fontId="0" fillId="0" borderId="4" xfId="0" applyNumberFormat="1" applyBorder="1"/>
    <xf numFmtId="0" fontId="0" fillId="0" borderId="4" xfId="0" applyBorder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/>
    <xf numFmtId="0" fontId="1" fillId="2" borderId="4" xfId="0" applyFont="1" applyFill="1" applyBorder="1"/>
    <xf numFmtId="0" fontId="0" fillId="2" borderId="4" xfId="0" applyFill="1" applyBorder="1"/>
    <xf numFmtId="164" fontId="0" fillId="2" borderId="4" xfId="0" applyNumberFormat="1" applyFill="1" applyBorder="1"/>
    <xf numFmtId="0" fontId="0" fillId="2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/>
    <xf numFmtId="0" fontId="4" fillId="2" borderId="3" xfId="0" applyFont="1" applyFill="1" applyBorder="1"/>
    <xf numFmtId="0" fontId="0" fillId="2" borderId="3" xfId="0" applyFill="1" applyBorder="1"/>
    <xf numFmtId="0" fontId="0" fillId="2" borderId="2" xfId="0" applyFill="1" applyBorder="1"/>
    <xf numFmtId="0" fontId="0" fillId="2" borderId="3" xfId="0" applyFont="1" applyFill="1" applyBorder="1"/>
    <xf numFmtId="0" fontId="0" fillId="2" borderId="2" xfId="0" applyFont="1" applyFill="1" applyBorder="1"/>
    <xf numFmtId="0" fontId="2" fillId="2" borderId="4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4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th%20Island%20Championships%205-6%20August%202017%20result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evel 1 unders"/>
      <sheetName val="Level 1 overs"/>
      <sheetName val="Level 2 unders"/>
      <sheetName val="Level 2 overs"/>
      <sheetName val="Level 3 unders"/>
      <sheetName val="Level 3 overs"/>
      <sheetName val="Level 4"/>
      <sheetName val="Level 5"/>
      <sheetName val="Level 6"/>
      <sheetName val="Level 7"/>
      <sheetName val="Level 8"/>
      <sheetName val="Level 9"/>
      <sheetName val="Level 10"/>
      <sheetName val="Stage 1"/>
      <sheetName val="Stage 2"/>
      <sheetName val="Stage 3"/>
      <sheetName val="Stage 4"/>
      <sheetName val="Junior International"/>
      <sheetName val="Senior International"/>
      <sheetName val="Ind Summary"/>
      <sheetName val="Groups"/>
      <sheetName val="Group Summary"/>
    </sheetNames>
    <sheetDataSet>
      <sheetData sheetId="0">
        <row r="1">
          <cell r="A1" t="str">
            <v>South Island Championships</v>
          </cell>
        </row>
        <row r="2">
          <cell r="A2" t="str">
            <v xml:space="preserve">5th &amp; 6th August 2017 </v>
          </cell>
        </row>
      </sheetData>
      <sheetData sheetId="1"/>
      <sheetData sheetId="2"/>
      <sheetData sheetId="3"/>
      <sheetData sheetId="4"/>
      <sheetData sheetId="5"/>
      <sheetData sheetId="6">
        <row r="4">
          <cell r="A4" t="str">
            <v xml:space="preserve">Level 4  </v>
          </cell>
        </row>
        <row r="8">
          <cell r="A8" t="str">
            <v>Annabel Walker</v>
          </cell>
          <cell r="B8" t="str">
            <v>DEL</v>
          </cell>
          <cell r="N8">
            <v>2.6500000000000004</v>
          </cell>
          <cell r="O8">
            <v>1.2999999999999998</v>
          </cell>
          <cell r="P8">
            <v>1.2</v>
          </cell>
          <cell r="Q8">
            <v>10.150000000000002</v>
          </cell>
          <cell r="R8">
            <v>3</v>
          </cell>
        </row>
        <row r="9">
          <cell r="A9" t="str">
            <v>Chloe Chan</v>
          </cell>
          <cell r="B9" t="str">
            <v>DEL</v>
          </cell>
          <cell r="N9">
            <v>1.65</v>
          </cell>
          <cell r="O9">
            <v>1.9</v>
          </cell>
          <cell r="P9">
            <v>1.75</v>
          </cell>
          <cell r="Q9">
            <v>8</v>
          </cell>
          <cell r="R9">
            <v>14</v>
          </cell>
        </row>
        <row r="10">
          <cell r="A10" t="str">
            <v>Julia Christensen</v>
          </cell>
          <cell r="B10" t="str">
            <v>DEL</v>
          </cell>
          <cell r="N10">
            <v>1.7</v>
          </cell>
          <cell r="O10">
            <v>1.75</v>
          </cell>
          <cell r="P10">
            <v>1.5</v>
          </cell>
          <cell r="Q10">
            <v>8.4499999999999993</v>
          </cell>
          <cell r="R10">
            <v>9</v>
          </cell>
        </row>
        <row r="11">
          <cell r="A11" t="str">
            <v>Lauren Davies</v>
          </cell>
          <cell r="B11" t="str">
            <v>DEL</v>
          </cell>
          <cell r="N11">
            <v>2.0499999999999998</v>
          </cell>
          <cell r="O11">
            <v>1.6</v>
          </cell>
          <cell r="P11">
            <v>1.35</v>
          </cell>
          <cell r="Q11">
            <v>9.1000000000000014</v>
          </cell>
          <cell r="R11">
            <v>6</v>
          </cell>
        </row>
        <row r="12">
          <cell r="A12" t="str">
            <v>Grace Kavanagh</v>
          </cell>
          <cell r="B12" t="str">
            <v>DEL</v>
          </cell>
          <cell r="N12">
            <v>0</v>
          </cell>
          <cell r="O12">
            <v>5</v>
          </cell>
          <cell r="P12">
            <v>5</v>
          </cell>
          <cell r="Q12">
            <v>0</v>
          </cell>
          <cell r="R12">
            <v>21</v>
          </cell>
        </row>
        <row r="13">
          <cell r="A13" t="str">
            <v>Olivia Chapman</v>
          </cell>
          <cell r="B13" t="str">
            <v>DEL</v>
          </cell>
          <cell r="N13">
            <v>2.65</v>
          </cell>
          <cell r="O13">
            <v>1.35</v>
          </cell>
          <cell r="P13">
            <v>1.35</v>
          </cell>
          <cell r="Q13">
            <v>9.9500000000000011</v>
          </cell>
          <cell r="R13">
            <v>4</v>
          </cell>
        </row>
        <row r="14">
          <cell r="A14" t="str">
            <v>Shannon Aplin</v>
          </cell>
          <cell r="B14" t="str">
            <v>CMG</v>
          </cell>
          <cell r="N14">
            <v>2.1</v>
          </cell>
          <cell r="O14">
            <v>1.5</v>
          </cell>
          <cell r="P14">
            <v>1.25</v>
          </cell>
          <cell r="Q14">
            <v>9.35</v>
          </cell>
          <cell r="R14">
            <v>5</v>
          </cell>
        </row>
        <row r="15">
          <cell r="A15" t="str">
            <v>Ashleigh Barrett</v>
          </cell>
          <cell r="B15" t="str">
            <v>OLY</v>
          </cell>
          <cell r="N15">
            <v>2.1</v>
          </cell>
          <cell r="O15">
            <v>2.0499999999999998</v>
          </cell>
          <cell r="P15">
            <v>1.1499999999999999</v>
          </cell>
          <cell r="Q15">
            <v>8.9</v>
          </cell>
          <cell r="R15">
            <v>8</v>
          </cell>
        </row>
        <row r="16">
          <cell r="A16" t="str">
            <v>Maia Stewart</v>
          </cell>
          <cell r="B16" t="str">
            <v>OLY</v>
          </cell>
          <cell r="N16">
            <v>2.0499999999999998</v>
          </cell>
          <cell r="O16">
            <v>1.85</v>
          </cell>
          <cell r="P16">
            <v>1.2000000000000002</v>
          </cell>
          <cell r="Q16">
            <v>9</v>
          </cell>
          <cell r="R16">
            <v>7</v>
          </cell>
        </row>
        <row r="17">
          <cell r="A17" t="str">
            <v>Olivia Gourley</v>
          </cell>
          <cell r="B17" t="str">
            <v>OLY</v>
          </cell>
          <cell r="N17">
            <v>2.9</v>
          </cell>
          <cell r="O17">
            <v>1.6</v>
          </cell>
          <cell r="P17">
            <v>0.95000000000000007</v>
          </cell>
          <cell r="Q17">
            <v>10.350000000000001</v>
          </cell>
          <cell r="R17">
            <v>2</v>
          </cell>
        </row>
        <row r="18">
          <cell r="A18" t="str">
            <v>Scarlett Girvan</v>
          </cell>
          <cell r="B18" t="str">
            <v>OLY</v>
          </cell>
          <cell r="N18">
            <v>2.85</v>
          </cell>
          <cell r="O18">
            <v>1.4</v>
          </cell>
          <cell r="P18">
            <v>1</v>
          </cell>
          <cell r="Q18">
            <v>10.45</v>
          </cell>
          <cell r="R18">
            <v>1</v>
          </cell>
        </row>
        <row r="19">
          <cell r="A19" t="str">
            <v>Ella Shanks</v>
          </cell>
          <cell r="B19" t="str">
            <v>OLY</v>
          </cell>
          <cell r="N19">
            <v>1.5</v>
          </cell>
          <cell r="O19">
            <v>1.85</v>
          </cell>
          <cell r="P19">
            <v>1.45</v>
          </cell>
          <cell r="Q19">
            <v>8.2000000000000011</v>
          </cell>
          <cell r="R19">
            <v>12</v>
          </cell>
        </row>
        <row r="20">
          <cell r="A20" t="str">
            <v>Heather Bunn</v>
          </cell>
          <cell r="B20" t="str">
            <v>DIV</v>
          </cell>
          <cell r="N20">
            <v>1.25</v>
          </cell>
          <cell r="O20">
            <v>1.9500000000000002</v>
          </cell>
          <cell r="P20">
            <v>1.65</v>
          </cell>
          <cell r="Q20">
            <v>7.6499999999999995</v>
          </cell>
          <cell r="R20">
            <v>15</v>
          </cell>
        </row>
        <row r="21">
          <cell r="A21" t="str">
            <v>Josie O'Neil</v>
          </cell>
          <cell r="B21" t="str">
            <v>DGA</v>
          </cell>
          <cell r="N21">
            <v>1.55</v>
          </cell>
          <cell r="O21">
            <v>1.9</v>
          </cell>
          <cell r="P21">
            <v>1.4</v>
          </cell>
          <cell r="Q21">
            <v>8.25</v>
          </cell>
          <cell r="R21">
            <v>11</v>
          </cell>
        </row>
        <row r="22">
          <cell r="A22" t="str">
            <v>Paige Carr</v>
          </cell>
          <cell r="B22" t="str">
            <v>DGA</v>
          </cell>
          <cell r="N22">
            <v>0.55000000000000004</v>
          </cell>
          <cell r="O22">
            <v>2.25</v>
          </cell>
          <cell r="P22">
            <v>2.1</v>
          </cell>
          <cell r="Q22">
            <v>6.2</v>
          </cell>
          <cell r="R22">
            <v>20</v>
          </cell>
        </row>
        <row r="23">
          <cell r="A23" t="str">
            <v>Amelia Simpson</v>
          </cell>
          <cell r="B23" t="str">
            <v>DGA</v>
          </cell>
          <cell r="N23">
            <v>1.65</v>
          </cell>
          <cell r="O23">
            <v>1.9</v>
          </cell>
          <cell r="P23">
            <v>1.6</v>
          </cell>
          <cell r="Q23">
            <v>8.15</v>
          </cell>
          <cell r="R23">
            <v>13</v>
          </cell>
        </row>
        <row r="24">
          <cell r="A24" t="str">
            <v>Brooke Cathro</v>
          </cell>
          <cell r="B24" t="str">
            <v>DGA</v>
          </cell>
          <cell r="N24">
            <v>1.3</v>
          </cell>
          <cell r="O24">
            <v>2</v>
          </cell>
          <cell r="P24">
            <v>2</v>
          </cell>
          <cell r="Q24">
            <v>7.3</v>
          </cell>
          <cell r="R24">
            <v>16</v>
          </cell>
        </row>
        <row r="25">
          <cell r="A25" t="str">
            <v>Sofia Reid</v>
          </cell>
          <cell r="B25" t="str">
            <v>GGI</v>
          </cell>
          <cell r="N25">
            <v>1.9</v>
          </cell>
          <cell r="O25">
            <v>1.7999999999999998</v>
          </cell>
          <cell r="P25">
            <v>1.8</v>
          </cell>
          <cell r="Q25">
            <v>8.2999999999999989</v>
          </cell>
          <cell r="R25">
            <v>10</v>
          </cell>
        </row>
        <row r="26">
          <cell r="A26" t="str">
            <v>Sophie Broadley</v>
          </cell>
          <cell r="B26" t="str">
            <v>GGI</v>
          </cell>
          <cell r="N26">
            <v>0.95</v>
          </cell>
          <cell r="O26">
            <v>1.9</v>
          </cell>
          <cell r="P26">
            <v>1.9</v>
          </cell>
          <cell r="Q26">
            <v>7.1499999999999995</v>
          </cell>
          <cell r="R26">
            <v>17</v>
          </cell>
        </row>
        <row r="27">
          <cell r="A27" t="str">
            <v>Alyssa Tomlinson</v>
          </cell>
          <cell r="B27" t="str">
            <v>GGI</v>
          </cell>
          <cell r="N27">
            <v>0.79999999999999993</v>
          </cell>
          <cell r="O27">
            <v>2.0499999999999998</v>
          </cell>
          <cell r="P27">
            <v>2.3499999999999996</v>
          </cell>
          <cell r="Q27">
            <v>6.4</v>
          </cell>
          <cell r="R27">
            <v>19</v>
          </cell>
        </row>
        <row r="28">
          <cell r="A28" t="str">
            <v>Isabelle Larsen</v>
          </cell>
          <cell r="B28" t="str">
            <v>GGI</v>
          </cell>
          <cell r="N28">
            <v>1.1500000000000001</v>
          </cell>
          <cell r="O28">
            <v>2.15</v>
          </cell>
          <cell r="P28">
            <v>2.4</v>
          </cell>
          <cell r="Q28">
            <v>6.6</v>
          </cell>
          <cell r="R28">
            <v>18</v>
          </cell>
        </row>
        <row r="32">
          <cell r="N32">
            <v>1</v>
          </cell>
          <cell r="O32">
            <v>2.2000000000000002</v>
          </cell>
          <cell r="P32">
            <v>2.2000000000000002</v>
          </cell>
          <cell r="Q32">
            <v>6.6</v>
          </cell>
          <cell r="R32">
            <v>6</v>
          </cell>
        </row>
        <row r="33">
          <cell r="N33">
            <v>0.45</v>
          </cell>
          <cell r="O33">
            <v>2.85</v>
          </cell>
          <cell r="P33">
            <v>2.15</v>
          </cell>
          <cell r="Q33">
            <v>5.45</v>
          </cell>
          <cell r="R33">
            <v>15</v>
          </cell>
        </row>
        <row r="34">
          <cell r="N34">
            <v>0.15000000000000002</v>
          </cell>
          <cell r="O34">
            <v>2.5499999999999998</v>
          </cell>
          <cell r="P34">
            <v>1.95</v>
          </cell>
          <cell r="Q34">
            <v>5.6500000000000012</v>
          </cell>
          <cell r="R34">
            <v>12</v>
          </cell>
        </row>
        <row r="35">
          <cell r="N35">
            <v>0.6</v>
          </cell>
          <cell r="O35">
            <v>2.1500000000000004</v>
          </cell>
          <cell r="P35">
            <v>1.7</v>
          </cell>
          <cell r="Q35">
            <v>6.75</v>
          </cell>
          <cell r="R35">
            <v>5</v>
          </cell>
        </row>
        <row r="36">
          <cell r="N36">
            <v>0</v>
          </cell>
          <cell r="O36">
            <v>5</v>
          </cell>
          <cell r="P36">
            <v>5</v>
          </cell>
          <cell r="Q36">
            <v>0</v>
          </cell>
          <cell r="R36">
            <v>21</v>
          </cell>
        </row>
        <row r="37">
          <cell r="N37">
            <v>0.85000000000000009</v>
          </cell>
          <cell r="O37">
            <v>2.3499999999999996</v>
          </cell>
          <cell r="P37">
            <v>1.9500000000000002</v>
          </cell>
          <cell r="Q37">
            <v>6.5500000000000007</v>
          </cell>
          <cell r="R37">
            <v>7</v>
          </cell>
        </row>
        <row r="38">
          <cell r="N38">
            <v>0.7</v>
          </cell>
          <cell r="O38">
            <v>1.85</v>
          </cell>
          <cell r="P38">
            <v>1.55</v>
          </cell>
          <cell r="Q38">
            <v>7.3</v>
          </cell>
        </row>
        <row r="39">
          <cell r="N39">
            <v>0.45</v>
          </cell>
          <cell r="O39">
            <v>2.7</v>
          </cell>
          <cell r="P39">
            <v>2.1</v>
          </cell>
          <cell r="Q39">
            <v>5.65</v>
          </cell>
        </row>
        <row r="40">
          <cell r="N40">
            <v>1.2</v>
          </cell>
          <cell r="O40">
            <v>2.2000000000000002</v>
          </cell>
          <cell r="P40">
            <v>1.7000000000000002</v>
          </cell>
          <cell r="Q40">
            <v>7.3000000000000007</v>
          </cell>
          <cell r="R40">
            <v>2</v>
          </cell>
        </row>
        <row r="41">
          <cell r="N41">
            <v>1</v>
          </cell>
          <cell r="O41">
            <v>2.2999999999999998</v>
          </cell>
          <cell r="P41">
            <v>1.4</v>
          </cell>
          <cell r="Q41">
            <v>7.3</v>
          </cell>
        </row>
        <row r="42">
          <cell r="N42">
            <v>1.1000000000000001</v>
          </cell>
          <cell r="O42">
            <v>2.15</v>
          </cell>
          <cell r="P42">
            <v>1.6</v>
          </cell>
          <cell r="Q42">
            <v>7.35</v>
          </cell>
          <cell r="R42">
            <v>1</v>
          </cell>
        </row>
        <row r="43">
          <cell r="N43">
            <v>0.64999999999999991</v>
          </cell>
          <cell r="O43">
            <v>2.4500000000000002</v>
          </cell>
          <cell r="P43">
            <v>2</v>
          </cell>
          <cell r="Q43">
            <v>6.1999999999999993</v>
          </cell>
          <cell r="R43">
            <v>8</v>
          </cell>
        </row>
        <row r="44">
          <cell r="N44">
            <v>0.2</v>
          </cell>
          <cell r="O44">
            <v>2.6</v>
          </cell>
          <cell r="P44">
            <v>2.5</v>
          </cell>
          <cell r="Q44">
            <v>5.1000000000000005</v>
          </cell>
          <cell r="R44">
            <v>18</v>
          </cell>
        </row>
        <row r="45">
          <cell r="N45">
            <v>0.2</v>
          </cell>
          <cell r="O45">
            <v>2.5</v>
          </cell>
          <cell r="P45">
            <v>2</v>
          </cell>
          <cell r="Q45">
            <v>5.7</v>
          </cell>
          <cell r="R45">
            <v>11</v>
          </cell>
        </row>
        <row r="46">
          <cell r="N46">
            <v>0.1</v>
          </cell>
          <cell r="O46">
            <v>2.75</v>
          </cell>
          <cell r="P46">
            <v>2.2999999999999998</v>
          </cell>
          <cell r="Q46">
            <v>5.05</v>
          </cell>
          <cell r="R46">
            <v>19</v>
          </cell>
        </row>
        <row r="47">
          <cell r="N47">
            <v>0.4</v>
          </cell>
          <cell r="O47">
            <v>2.4</v>
          </cell>
          <cell r="P47">
            <v>1.9</v>
          </cell>
          <cell r="Q47">
            <v>6.1</v>
          </cell>
          <cell r="R47">
            <v>9</v>
          </cell>
        </row>
        <row r="48">
          <cell r="N48">
            <v>0.1</v>
          </cell>
          <cell r="O48">
            <v>2.5499999999999998</v>
          </cell>
          <cell r="P48">
            <v>2.35</v>
          </cell>
          <cell r="Q48">
            <v>5.2</v>
          </cell>
          <cell r="R48">
            <v>17</v>
          </cell>
        </row>
        <row r="49">
          <cell r="N49">
            <v>0.60000000000000009</v>
          </cell>
          <cell r="O49">
            <v>2.65</v>
          </cell>
          <cell r="P49">
            <v>2.2999999999999998</v>
          </cell>
          <cell r="Q49">
            <v>5.65</v>
          </cell>
        </row>
        <row r="50">
          <cell r="N50">
            <v>0.4</v>
          </cell>
          <cell r="O50">
            <v>2.4500000000000002</v>
          </cell>
          <cell r="P50">
            <v>1.9</v>
          </cell>
          <cell r="Q50">
            <v>6.05</v>
          </cell>
          <cell r="R50">
            <v>10</v>
          </cell>
        </row>
        <row r="51">
          <cell r="N51">
            <v>0.4</v>
          </cell>
          <cell r="O51">
            <v>2.75</v>
          </cell>
          <cell r="P51">
            <v>2.2999999999999998</v>
          </cell>
          <cell r="Q51">
            <v>5.3500000000000005</v>
          </cell>
          <cell r="R51">
            <v>16</v>
          </cell>
        </row>
        <row r="52">
          <cell r="N52">
            <v>0.1</v>
          </cell>
          <cell r="O52">
            <v>2.65</v>
          </cell>
          <cell r="P52">
            <v>3</v>
          </cell>
          <cell r="Q52">
            <v>4.4499999999999993</v>
          </cell>
          <cell r="R52">
            <v>20</v>
          </cell>
        </row>
        <row r="56">
          <cell r="N56">
            <v>0.4</v>
          </cell>
          <cell r="O56">
            <v>2.4500000000000002</v>
          </cell>
          <cell r="P56">
            <v>2.2999999999999998</v>
          </cell>
          <cell r="Q56">
            <v>5.65</v>
          </cell>
        </row>
        <row r="57">
          <cell r="N57">
            <v>0.15000000000000002</v>
          </cell>
          <cell r="O57">
            <v>2.2999999999999998</v>
          </cell>
          <cell r="P57">
            <v>1.85</v>
          </cell>
          <cell r="Q57">
            <v>6.0000000000000009</v>
          </cell>
        </row>
        <row r="58">
          <cell r="N58">
            <v>0.2</v>
          </cell>
          <cell r="O58">
            <v>2.25</v>
          </cell>
          <cell r="P58">
            <v>2.35</v>
          </cell>
          <cell r="Q58">
            <v>5.6000000000000005</v>
          </cell>
        </row>
        <row r="59">
          <cell r="N59">
            <v>0.55000000000000004</v>
          </cell>
          <cell r="O59">
            <v>2</v>
          </cell>
          <cell r="P59">
            <v>2.0499999999999998</v>
          </cell>
          <cell r="Q59">
            <v>6.5</v>
          </cell>
          <cell r="R59">
            <v>6</v>
          </cell>
        </row>
        <row r="60">
          <cell r="N60">
            <v>0</v>
          </cell>
          <cell r="O60">
            <v>5</v>
          </cell>
          <cell r="P60">
            <v>5</v>
          </cell>
          <cell r="Q60">
            <v>0</v>
          </cell>
        </row>
        <row r="61">
          <cell r="N61">
            <v>0.55000000000000004</v>
          </cell>
          <cell r="O61">
            <v>1.75</v>
          </cell>
          <cell r="P61">
            <v>2</v>
          </cell>
          <cell r="Q61">
            <v>6.8</v>
          </cell>
          <cell r="R61">
            <v>5</v>
          </cell>
        </row>
        <row r="62">
          <cell r="N62">
            <v>0.9</v>
          </cell>
          <cell r="O62">
            <v>1.9500000000000002</v>
          </cell>
          <cell r="P62">
            <v>1.7999999999999998</v>
          </cell>
          <cell r="Q62">
            <v>7.1499999999999995</v>
          </cell>
          <cell r="R62">
            <v>4</v>
          </cell>
        </row>
        <row r="63">
          <cell r="N63">
            <v>0.7</v>
          </cell>
          <cell r="O63">
            <v>3</v>
          </cell>
          <cell r="P63">
            <v>1.7000000000000002</v>
          </cell>
          <cell r="Q63">
            <v>6.0000000000000009</v>
          </cell>
        </row>
        <row r="64">
          <cell r="N64">
            <v>0.85</v>
          </cell>
          <cell r="O64">
            <v>2.2999999999999998</v>
          </cell>
          <cell r="P64">
            <v>1.35</v>
          </cell>
          <cell r="Q64">
            <v>7.2</v>
          </cell>
          <cell r="R64">
            <v>3</v>
          </cell>
        </row>
        <row r="65">
          <cell r="N65">
            <v>0.95000000000000007</v>
          </cell>
          <cell r="O65">
            <v>2</v>
          </cell>
          <cell r="P65">
            <v>1.35</v>
          </cell>
          <cell r="Q65">
            <v>7.6000000000000005</v>
          </cell>
          <cell r="R65">
            <v>2</v>
          </cell>
        </row>
        <row r="66">
          <cell r="N66">
            <v>1.4</v>
          </cell>
          <cell r="O66">
            <v>2.0499999999999998</v>
          </cell>
          <cell r="P66">
            <v>1.25</v>
          </cell>
          <cell r="Q66">
            <v>8.1</v>
          </cell>
          <cell r="R66">
            <v>1</v>
          </cell>
        </row>
        <row r="67">
          <cell r="N67">
            <v>0.2</v>
          </cell>
          <cell r="O67">
            <v>2.4</v>
          </cell>
          <cell r="P67">
            <v>2.0499999999999998</v>
          </cell>
          <cell r="Q67">
            <v>5.7500000000000009</v>
          </cell>
        </row>
        <row r="68">
          <cell r="N68">
            <v>0.25</v>
          </cell>
          <cell r="O68">
            <v>3.05</v>
          </cell>
          <cell r="P68">
            <v>2.75</v>
          </cell>
          <cell r="Q68">
            <v>4.45</v>
          </cell>
        </row>
        <row r="69">
          <cell r="N69">
            <v>0.2</v>
          </cell>
          <cell r="O69">
            <v>2.7</v>
          </cell>
          <cell r="P69">
            <v>2.5</v>
          </cell>
          <cell r="Q69">
            <v>5</v>
          </cell>
        </row>
        <row r="70">
          <cell r="N70">
            <v>0</v>
          </cell>
          <cell r="O70">
            <v>2.8</v>
          </cell>
          <cell r="P70">
            <v>2.8</v>
          </cell>
          <cell r="Q70">
            <v>4.4000000000000004</v>
          </cell>
        </row>
        <row r="71">
          <cell r="N71">
            <v>0.4</v>
          </cell>
          <cell r="O71">
            <v>2.2000000000000002</v>
          </cell>
          <cell r="P71">
            <v>1.75</v>
          </cell>
          <cell r="Q71">
            <v>6.45</v>
          </cell>
          <cell r="R71">
            <v>7</v>
          </cell>
        </row>
        <row r="72">
          <cell r="N72">
            <v>0</v>
          </cell>
          <cell r="O72">
            <v>2.4500000000000002</v>
          </cell>
          <cell r="P72">
            <v>2.85</v>
          </cell>
          <cell r="Q72">
            <v>4.7</v>
          </cell>
        </row>
        <row r="73">
          <cell r="N73">
            <v>0.1</v>
          </cell>
          <cell r="O73">
            <v>2.4</v>
          </cell>
          <cell r="P73">
            <v>2.25</v>
          </cell>
          <cell r="Q73">
            <v>5.4499999999999993</v>
          </cell>
        </row>
        <row r="74">
          <cell r="N74">
            <v>0.25</v>
          </cell>
          <cell r="O74">
            <v>2.2000000000000002</v>
          </cell>
          <cell r="P74">
            <v>1.6</v>
          </cell>
          <cell r="Q74">
            <v>6.45</v>
          </cell>
          <cell r="R74">
            <v>7</v>
          </cell>
        </row>
        <row r="75">
          <cell r="N75">
            <v>0.15000000000000002</v>
          </cell>
          <cell r="O75">
            <v>2.7</v>
          </cell>
          <cell r="P75">
            <v>2.8</v>
          </cell>
          <cell r="Q75">
            <v>4.6500000000000004</v>
          </cell>
        </row>
        <row r="76">
          <cell r="N76">
            <v>0.1</v>
          </cell>
          <cell r="O76">
            <v>2.6</v>
          </cell>
          <cell r="P76">
            <v>2.6500000000000004</v>
          </cell>
          <cell r="Q76">
            <v>4.8499999999999996</v>
          </cell>
        </row>
      </sheetData>
      <sheetData sheetId="7"/>
      <sheetData sheetId="8">
        <row r="4">
          <cell r="A4" t="str">
            <v>Level 6</v>
          </cell>
        </row>
        <row r="8">
          <cell r="A8" t="str">
            <v>Alyshia Kemper</v>
          </cell>
          <cell r="B8" t="str">
            <v>OLY</v>
          </cell>
          <cell r="N8">
            <v>2.0499999999999998</v>
          </cell>
          <cell r="O8">
            <v>1.75</v>
          </cell>
          <cell r="P8">
            <v>1.2999999999999998</v>
          </cell>
          <cell r="Q8">
            <v>9</v>
          </cell>
          <cell r="R8">
            <v>1</v>
          </cell>
        </row>
        <row r="9">
          <cell r="A9" t="str">
            <v>Bella Gruindelingh</v>
          </cell>
          <cell r="B9" t="str">
            <v>OLY</v>
          </cell>
          <cell r="K9">
            <v>0.3</v>
          </cell>
          <cell r="N9">
            <v>2.25</v>
          </cell>
          <cell r="O9">
            <v>1.75</v>
          </cell>
          <cell r="P9">
            <v>2.1500000000000004</v>
          </cell>
          <cell r="Q9">
            <v>8.0500000000000007</v>
          </cell>
          <cell r="R9">
            <v>3</v>
          </cell>
        </row>
        <row r="10">
          <cell r="A10" t="str">
            <v>Lucy Hayward</v>
          </cell>
          <cell r="B10" t="str">
            <v>DGA</v>
          </cell>
          <cell r="K10">
            <v>0.3</v>
          </cell>
          <cell r="N10">
            <v>1.3</v>
          </cell>
          <cell r="O10">
            <v>1.85</v>
          </cell>
          <cell r="P10">
            <v>2.4500000000000002</v>
          </cell>
          <cell r="Q10">
            <v>6.6999999999999993</v>
          </cell>
          <cell r="R10">
            <v>12</v>
          </cell>
        </row>
        <row r="11">
          <cell r="A11" t="str">
            <v>Ella-rose Capil</v>
          </cell>
          <cell r="B11" t="str">
            <v>DGA</v>
          </cell>
          <cell r="N11">
            <v>1.6</v>
          </cell>
          <cell r="O11">
            <v>2.1</v>
          </cell>
          <cell r="P11">
            <v>1.6</v>
          </cell>
          <cell r="Q11">
            <v>7.9</v>
          </cell>
          <cell r="R11">
            <v>4</v>
          </cell>
        </row>
        <row r="12">
          <cell r="A12" t="str">
            <v>Florence Marshall</v>
          </cell>
          <cell r="B12" t="str">
            <v>DGA</v>
          </cell>
          <cell r="N12">
            <v>0</v>
          </cell>
          <cell r="O12">
            <v>5</v>
          </cell>
          <cell r="P12">
            <v>5</v>
          </cell>
          <cell r="Q12">
            <v>0</v>
          </cell>
          <cell r="R12">
            <v>14</v>
          </cell>
        </row>
        <row r="13">
          <cell r="A13" t="str">
            <v>Georgia Broadley</v>
          </cell>
          <cell r="B13" t="str">
            <v>GGI</v>
          </cell>
          <cell r="K13">
            <v>0.3</v>
          </cell>
          <cell r="N13">
            <v>0.55000000000000004</v>
          </cell>
          <cell r="O13">
            <v>2.2000000000000002</v>
          </cell>
          <cell r="P13">
            <v>3.1500000000000004</v>
          </cell>
          <cell r="Q13">
            <v>4.8999999999999995</v>
          </cell>
          <cell r="R13">
            <v>13</v>
          </cell>
        </row>
        <row r="14">
          <cell r="A14" t="str">
            <v>Jessica Christie</v>
          </cell>
          <cell r="B14" t="str">
            <v>GGI</v>
          </cell>
          <cell r="N14">
            <v>1.25</v>
          </cell>
          <cell r="O14">
            <v>1.95</v>
          </cell>
          <cell r="P14">
            <v>1.95</v>
          </cell>
          <cell r="Q14">
            <v>7.3500000000000005</v>
          </cell>
          <cell r="R14">
            <v>9</v>
          </cell>
        </row>
        <row r="15">
          <cell r="A15" t="str">
            <v>Phoebe Lush</v>
          </cell>
          <cell r="B15" t="str">
            <v>CMG</v>
          </cell>
          <cell r="N15">
            <v>1.2999999999999998</v>
          </cell>
          <cell r="O15">
            <v>1.9</v>
          </cell>
          <cell r="P15">
            <v>1.7</v>
          </cell>
          <cell r="Q15">
            <v>7.7</v>
          </cell>
          <cell r="R15">
            <v>6</v>
          </cell>
        </row>
        <row r="16">
          <cell r="A16" t="str">
            <v>Poppy Lush</v>
          </cell>
          <cell r="B16" t="str">
            <v>CMG</v>
          </cell>
          <cell r="N16">
            <v>2.1</v>
          </cell>
          <cell r="O16">
            <v>2</v>
          </cell>
          <cell r="P16">
            <v>1.7</v>
          </cell>
          <cell r="Q16">
            <v>8.4</v>
          </cell>
          <cell r="R16">
            <v>2</v>
          </cell>
        </row>
        <row r="17">
          <cell r="A17" t="str">
            <v>Piper McMullen</v>
          </cell>
          <cell r="B17" t="str">
            <v>DEL</v>
          </cell>
          <cell r="N17">
            <v>1.75</v>
          </cell>
          <cell r="O17">
            <v>1.7999999999999998</v>
          </cell>
          <cell r="P17">
            <v>2.0499999999999998</v>
          </cell>
          <cell r="Q17">
            <v>7.9</v>
          </cell>
          <cell r="R17">
            <v>4</v>
          </cell>
        </row>
        <row r="18">
          <cell r="A18" t="str">
            <v>Jonel Marais</v>
          </cell>
          <cell r="B18" t="str">
            <v>DEL</v>
          </cell>
          <cell r="N18">
            <v>2.0499999999999998</v>
          </cell>
          <cell r="O18">
            <v>2.25</v>
          </cell>
          <cell r="P18">
            <v>2.15</v>
          </cell>
          <cell r="Q18">
            <v>7.6499999999999995</v>
          </cell>
          <cell r="R18">
            <v>7</v>
          </cell>
        </row>
        <row r="19">
          <cell r="A19" t="str">
            <v>Abbie Taylor</v>
          </cell>
          <cell r="B19" t="str">
            <v>DEL</v>
          </cell>
          <cell r="N19">
            <v>1.5</v>
          </cell>
          <cell r="O19">
            <v>2.1</v>
          </cell>
          <cell r="P19">
            <v>1.85</v>
          </cell>
          <cell r="Q19">
            <v>7.5500000000000007</v>
          </cell>
          <cell r="R19">
            <v>8</v>
          </cell>
        </row>
        <row r="20">
          <cell r="A20" t="str">
            <v>Nicole Taylor</v>
          </cell>
          <cell r="B20" t="str">
            <v>DEL</v>
          </cell>
          <cell r="N20">
            <v>1.1000000000000001</v>
          </cell>
          <cell r="O20">
            <v>2</v>
          </cell>
          <cell r="P20">
            <v>2.1</v>
          </cell>
          <cell r="Q20">
            <v>7</v>
          </cell>
          <cell r="R20">
            <v>10</v>
          </cell>
        </row>
        <row r="21">
          <cell r="A21" t="str">
            <v>Bella Flaszynski</v>
          </cell>
          <cell r="B21" t="str">
            <v>DEL</v>
          </cell>
          <cell r="N21">
            <v>1.25</v>
          </cell>
          <cell r="O21">
            <v>2.2999999999999998</v>
          </cell>
          <cell r="P21">
            <v>2</v>
          </cell>
          <cell r="Q21">
            <v>6.95</v>
          </cell>
          <cell r="R21">
            <v>11</v>
          </cell>
        </row>
        <row r="25">
          <cell r="N25">
            <v>1.6500000000000001</v>
          </cell>
          <cell r="O25">
            <v>2.2999999999999998</v>
          </cell>
          <cell r="P25">
            <v>1.8</v>
          </cell>
          <cell r="Q25">
            <v>7.55</v>
          </cell>
          <cell r="R25">
            <v>5</v>
          </cell>
        </row>
        <row r="26">
          <cell r="N26">
            <v>2</v>
          </cell>
          <cell r="O26">
            <v>1.95</v>
          </cell>
          <cell r="P26">
            <v>1.6</v>
          </cell>
          <cell r="Q26">
            <v>8.4499999999999993</v>
          </cell>
          <cell r="R26">
            <v>1</v>
          </cell>
        </row>
        <row r="27">
          <cell r="N27">
            <v>1</v>
          </cell>
          <cell r="O27">
            <v>2.1500000000000004</v>
          </cell>
          <cell r="P27">
            <v>2.6500000000000004</v>
          </cell>
          <cell r="Q27">
            <v>6.1999999999999993</v>
          </cell>
          <cell r="R27">
            <v>12</v>
          </cell>
        </row>
        <row r="28">
          <cell r="N28">
            <v>0.7</v>
          </cell>
          <cell r="O28">
            <v>2.1</v>
          </cell>
          <cell r="P28">
            <v>2.2999999999999998</v>
          </cell>
          <cell r="Q28">
            <v>6.3</v>
          </cell>
          <cell r="R28">
            <v>11</v>
          </cell>
        </row>
        <row r="29">
          <cell r="N29">
            <v>0</v>
          </cell>
          <cell r="O29">
            <v>5</v>
          </cell>
          <cell r="P29">
            <v>5</v>
          </cell>
          <cell r="Q29">
            <v>0</v>
          </cell>
          <cell r="R29">
            <v>14</v>
          </cell>
        </row>
        <row r="30">
          <cell r="N30">
            <v>0.55000000000000004</v>
          </cell>
          <cell r="O30">
            <v>2.2000000000000002</v>
          </cell>
          <cell r="P30">
            <v>2.4</v>
          </cell>
          <cell r="Q30">
            <v>5.9499999999999993</v>
          </cell>
          <cell r="R30">
            <v>13</v>
          </cell>
        </row>
        <row r="31">
          <cell r="N31">
            <v>0.55000000000000004</v>
          </cell>
          <cell r="O31">
            <v>2.25</v>
          </cell>
          <cell r="P31">
            <v>1.85</v>
          </cell>
          <cell r="Q31">
            <v>6.45</v>
          </cell>
          <cell r="R31">
            <v>10</v>
          </cell>
        </row>
        <row r="32">
          <cell r="N32">
            <v>1.65</v>
          </cell>
          <cell r="O32">
            <v>2.0499999999999998</v>
          </cell>
          <cell r="P32">
            <v>2.2000000000000002</v>
          </cell>
          <cell r="Q32">
            <v>7.4</v>
          </cell>
          <cell r="R32">
            <v>7</v>
          </cell>
        </row>
        <row r="33">
          <cell r="N33">
            <v>1.5</v>
          </cell>
          <cell r="O33">
            <v>1.9</v>
          </cell>
          <cell r="P33">
            <v>1.4500000000000002</v>
          </cell>
          <cell r="Q33">
            <v>8.15</v>
          </cell>
          <cell r="R33">
            <v>2</v>
          </cell>
        </row>
        <row r="34">
          <cell r="N34">
            <v>1.1499999999999999</v>
          </cell>
          <cell r="O34">
            <v>1.85</v>
          </cell>
          <cell r="P34">
            <v>2.2000000000000002</v>
          </cell>
          <cell r="Q34">
            <v>7.1</v>
          </cell>
          <cell r="R34">
            <v>8</v>
          </cell>
        </row>
        <row r="35">
          <cell r="N35">
            <v>1.2</v>
          </cell>
          <cell r="O35">
            <v>1.7999999999999998</v>
          </cell>
          <cell r="P35">
            <v>1.9</v>
          </cell>
          <cell r="Q35">
            <v>7.5</v>
          </cell>
          <cell r="R35">
            <v>6</v>
          </cell>
        </row>
        <row r="36">
          <cell r="N36">
            <v>1.3499999999999999</v>
          </cell>
          <cell r="O36">
            <v>1.75</v>
          </cell>
          <cell r="P36">
            <v>1.75</v>
          </cell>
          <cell r="Q36">
            <v>7.85</v>
          </cell>
          <cell r="R36">
            <v>4</v>
          </cell>
        </row>
        <row r="37">
          <cell r="N37">
            <v>1.4500000000000002</v>
          </cell>
          <cell r="O37">
            <v>1.5</v>
          </cell>
          <cell r="P37">
            <v>1.9</v>
          </cell>
          <cell r="Q37">
            <v>8.0500000000000007</v>
          </cell>
          <cell r="R37">
            <v>3</v>
          </cell>
        </row>
        <row r="38">
          <cell r="N38">
            <v>0.6</v>
          </cell>
          <cell r="O38">
            <v>2.1500000000000004</v>
          </cell>
          <cell r="P38">
            <v>1.85</v>
          </cell>
          <cell r="Q38">
            <v>6.6</v>
          </cell>
          <cell r="R38">
            <v>9</v>
          </cell>
        </row>
        <row r="42">
          <cell r="N42">
            <v>1.75</v>
          </cell>
          <cell r="O42">
            <v>2.15</v>
          </cell>
          <cell r="P42">
            <v>1.2999999999999998</v>
          </cell>
          <cell r="Q42">
            <v>8.2999999999999989</v>
          </cell>
          <cell r="R42">
            <v>1</v>
          </cell>
        </row>
        <row r="43">
          <cell r="N43">
            <v>1.8</v>
          </cell>
          <cell r="O43">
            <v>2.1500000000000004</v>
          </cell>
          <cell r="P43">
            <v>1.95</v>
          </cell>
          <cell r="Q43">
            <v>7.7</v>
          </cell>
          <cell r="R43">
            <v>2</v>
          </cell>
        </row>
        <row r="44">
          <cell r="N44">
            <v>0.79999999999999993</v>
          </cell>
          <cell r="O44">
            <v>2.2000000000000002</v>
          </cell>
          <cell r="P44">
            <v>1.65</v>
          </cell>
          <cell r="Q44">
            <v>6.9499999999999993</v>
          </cell>
          <cell r="R44">
            <v>7</v>
          </cell>
        </row>
        <row r="45">
          <cell r="K45">
            <v>0.3</v>
          </cell>
          <cell r="N45">
            <v>0.6</v>
          </cell>
          <cell r="O45">
            <v>2.6</v>
          </cell>
          <cell r="P45">
            <v>1.85</v>
          </cell>
          <cell r="Q45">
            <v>5.8500000000000005</v>
          </cell>
          <cell r="R45">
            <v>11</v>
          </cell>
        </row>
        <row r="46">
          <cell r="N46">
            <v>0</v>
          </cell>
          <cell r="O46">
            <v>5</v>
          </cell>
          <cell r="P46">
            <v>5</v>
          </cell>
          <cell r="Q46">
            <v>0</v>
          </cell>
          <cell r="R46">
            <v>14</v>
          </cell>
        </row>
        <row r="47">
          <cell r="N47">
            <v>1</v>
          </cell>
          <cell r="O47">
            <v>2.2000000000000002</v>
          </cell>
          <cell r="P47">
            <v>2.2999999999999998</v>
          </cell>
          <cell r="Q47">
            <v>6.5</v>
          </cell>
          <cell r="R47">
            <v>8</v>
          </cell>
        </row>
        <row r="48">
          <cell r="N48">
            <v>0.5</v>
          </cell>
          <cell r="O48">
            <v>2.5499999999999998</v>
          </cell>
          <cell r="P48">
            <v>2.1500000000000004</v>
          </cell>
          <cell r="Q48">
            <v>5.8</v>
          </cell>
          <cell r="R48">
            <v>12</v>
          </cell>
        </row>
        <row r="49">
          <cell r="N49">
            <v>1.5</v>
          </cell>
          <cell r="O49">
            <v>2.2000000000000002</v>
          </cell>
          <cell r="P49">
            <v>1.75</v>
          </cell>
          <cell r="Q49">
            <v>7.55</v>
          </cell>
          <cell r="R49">
            <v>4</v>
          </cell>
        </row>
        <row r="50">
          <cell r="N50">
            <v>1.45</v>
          </cell>
          <cell r="O50">
            <v>2.5499999999999998</v>
          </cell>
          <cell r="P50">
            <v>2.65</v>
          </cell>
          <cell r="Q50">
            <v>6.25</v>
          </cell>
          <cell r="R50">
            <v>10</v>
          </cell>
        </row>
        <row r="51">
          <cell r="N51">
            <v>0.65</v>
          </cell>
          <cell r="O51">
            <v>2.1500000000000004</v>
          </cell>
          <cell r="P51">
            <v>2.1500000000000004</v>
          </cell>
          <cell r="Q51">
            <v>6.35</v>
          </cell>
          <cell r="R51">
            <v>9</v>
          </cell>
        </row>
        <row r="52">
          <cell r="N52">
            <v>1.25</v>
          </cell>
          <cell r="O52">
            <v>2.2999999999999998</v>
          </cell>
          <cell r="P52">
            <v>1.85</v>
          </cell>
          <cell r="Q52">
            <v>7.1000000000000005</v>
          </cell>
          <cell r="R52">
            <v>6</v>
          </cell>
        </row>
        <row r="53">
          <cell r="N53">
            <v>1.2</v>
          </cell>
          <cell r="O53">
            <v>2.2000000000000002</v>
          </cell>
          <cell r="P53">
            <v>1.5499999999999998</v>
          </cell>
          <cell r="Q53">
            <v>7.4499999999999993</v>
          </cell>
          <cell r="R53">
            <v>5</v>
          </cell>
        </row>
        <row r="54">
          <cell r="N54">
            <v>0.99999999999999989</v>
          </cell>
          <cell r="O54">
            <v>2</v>
          </cell>
          <cell r="P54">
            <v>1.2999999999999998</v>
          </cell>
          <cell r="Q54">
            <v>7.6999999999999993</v>
          </cell>
        </row>
        <row r="55">
          <cell r="N55">
            <v>0.5</v>
          </cell>
          <cell r="O55">
            <v>3</v>
          </cell>
          <cell r="P55">
            <v>2.85</v>
          </cell>
          <cell r="Q55">
            <v>4.6500000000000004</v>
          </cell>
          <cell r="R55">
            <v>13</v>
          </cell>
        </row>
      </sheetData>
      <sheetData sheetId="9">
        <row r="4">
          <cell r="A4" t="str">
            <v>Level 7</v>
          </cell>
        </row>
        <row r="8">
          <cell r="A8" t="str">
            <v>Eleanor Field</v>
          </cell>
          <cell r="B8" t="str">
            <v>DEL</v>
          </cell>
          <cell r="N8">
            <v>2.4500000000000002</v>
          </cell>
          <cell r="O8">
            <v>1.9500000000000002</v>
          </cell>
          <cell r="P8">
            <v>1.65</v>
          </cell>
          <cell r="Q8">
            <v>8.85</v>
          </cell>
          <cell r="R8">
            <v>1</v>
          </cell>
        </row>
        <row r="9">
          <cell r="A9" t="str">
            <v>Caitlin O'Brien</v>
          </cell>
          <cell r="B9" t="str">
            <v>GGI</v>
          </cell>
          <cell r="N9">
            <v>1.6500000000000001</v>
          </cell>
          <cell r="O9">
            <v>2.25</v>
          </cell>
          <cell r="P9">
            <v>2.1</v>
          </cell>
          <cell r="Q9">
            <v>7.3000000000000007</v>
          </cell>
          <cell r="R9">
            <v>6</v>
          </cell>
        </row>
        <row r="10">
          <cell r="A10" t="str">
            <v>Lauren Aplin</v>
          </cell>
          <cell r="B10" t="str">
            <v>CMG</v>
          </cell>
          <cell r="N10">
            <v>1.25</v>
          </cell>
          <cell r="O10">
            <v>1.9</v>
          </cell>
          <cell r="P10">
            <v>1.55</v>
          </cell>
          <cell r="Q10">
            <v>7.7999999999999989</v>
          </cell>
          <cell r="R10">
            <v>4</v>
          </cell>
        </row>
        <row r="11">
          <cell r="A11" t="str">
            <v>Ananya Mandal</v>
          </cell>
          <cell r="B11" t="str">
            <v>DEL</v>
          </cell>
          <cell r="N11">
            <v>2.0499999999999998</v>
          </cell>
          <cell r="O11">
            <v>2.15</v>
          </cell>
          <cell r="P11">
            <v>1.85</v>
          </cell>
          <cell r="Q11">
            <v>8.0500000000000007</v>
          </cell>
          <cell r="R11">
            <v>3</v>
          </cell>
        </row>
        <row r="12">
          <cell r="A12" t="str">
            <v>Tayla Dickson</v>
          </cell>
          <cell r="B12" t="str">
            <v>IGA</v>
          </cell>
          <cell r="K12">
            <v>0.3</v>
          </cell>
          <cell r="N12">
            <v>1.2</v>
          </cell>
          <cell r="O12">
            <v>2.35</v>
          </cell>
          <cell r="P12">
            <v>2.1</v>
          </cell>
          <cell r="Q12">
            <v>6.4500000000000011</v>
          </cell>
          <cell r="R12">
            <v>7</v>
          </cell>
        </row>
        <row r="13">
          <cell r="A13" t="str">
            <v>Sofia Amer</v>
          </cell>
          <cell r="B13" t="str">
            <v>GGI</v>
          </cell>
          <cell r="N13">
            <v>0.8</v>
          </cell>
          <cell r="O13">
            <v>2.35</v>
          </cell>
          <cell r="P13">
            <v>2.35</v>
          </cell>
          <cell r="Q13">
            <v>6.1000000000000005</v>
          </cell>
          <cell r="R13">
            <v>8</v>
          </cell>
        </row>
        <row r="14">
          <cell r="A14" t="str">
            <v>Maia O'Connor</v>
          </cell>
          <cell r="B14" t="str">
            <v>OLY</v>
          </cell>
          <cell r="N14">
            <v>0.95</v>
          </cell>
          <cell r="O14">
            <v>1.8</v>
          </cell>
          <cell r="P14">
            <v>1.7999999999999998</v>
          </cell>
          <cell r="Q14">
            <v>7.35</v>
          </cell>
          <cell r="R14">
            <v>5</v>
          </cell>
        </row>
        <row r="15">
          <cell r="A15" t="str">
            <v>Ella Westenberg</v>
          </cell>
          <cell r="B15" t="str">
            <v>FUT</v>
          </cell>
          <cell r="N15">
            <v>1.8</v>
          </cell>
          <cell r="O15">
            <v>1.9</v>
          </cell>
          <cell r="P15">
            <v>1.5</v>
          </cell>
          <cell r="Q15">
            <v>8.4</v>
          </cell>
          <cell r="R15">
            <v>2</v>
          </cell>
        </row>
        <row r="19">
          <cell r="N19">
            <v>2.5999999999999996</v>
          </cell>
          <cell r="O19">
            <v>1.85</v>
          </cell>
          <cell r="P19">
            <v>2.4</v>
          </cell>
          <cell r="Q19">
            <v>8.35</v>
          </cell>
          <cell r="R19">
            <v>5</v>
          </cell>
        </row>
        <row r="20">
          <cell r="N20">
            <v>1.9</v>
          </cell>
          <cell r="O20">
            <v>1.95</v>
          </cell>
          <cell r="P20">
            <v>1.95</v>
          </cell>
          <cell r="Q20">
            <v>8</v>
          </cell>
          <cell r="R20">
            <v>6</v>
          </cell>
        </row>
        <row r="21">
          <cell r="N21">
            <v>1.4</v>
          </cell>
          <cell r="O21">
            <v>1.7999999999999998</v>
          </cell>
          <cell r="P21">
            <v>1.65</v>
          </cell>
          <cell r="Q21">
            <v>7.9499999999999993</v>
          </cell>
          <cell r="R21">
            <v>7</v>
          </cell>
        </row>
        <row r="22">
          <cell r="N22">
            <v>2.9000000000000004</v>
          </cell>
          <cell r="O22">
            <v>2.15</v>
          </cell>
          <cell r="P22">
            <v>2</v>
          </cell>
          <cell r="Q22">
            <v>8.75</v>
          </cell>
          <cell r="R22">
            <v>3</v>
          </cell>
        </row>
        <row r="23">
          <cell r="N23">
            <v>1.7</v>
          </cell>
          <cell r="O23">
            <v>1.8</v>
          </cell>
          <cell r="P23">
            <v>1.4</v>
          </cell>
          <cell r="Q23">
            <v>8.5</v>
          </cell>
          <cell r="R23">
            <v>4</v>
          </cell>
        </row>
        <row r="24">
          <cell r="N24">
            <v>1</v>
          </cell>
          <cell r="O24">
            <v>1.9500000000000002</v>
          </cell>
          <cell r="P24">
            <v>2.2000000000000002</v>
          </cell>
          <cell r="Q24">
            <v>6.85</v>
          </cell>
          <cell r="R24">
            <v>8</v>
          </cell>
        </row>
        <row r="25">
          <cell r="N25">
            <v>2.4</v>
          </cell>
          <cell r="O25">
            <v>1.6</v>
          </cell>
          <cell r="P25">
            <v>1.65</v>
          </cell>
          <cell r="Q25">
            <v>9.15</v>
          </cell>
          <cell r="R25">
            <v>1</v>
          </cell>
        </row>
        <row r="26">
          <cell r="N26">
            <v>2.4</v>
          </cell>
          <cell r="O26">
            <v>1.8</v>
          </cell>
          <cell r="P26">
            <v>1.7999999999999998</v>
          </cell>
          <cell r="Q26">
            <v>8.7999999999999989</v>
          </cell>
          <cell r="R26">
            <v>2</v>
          </cell>
        </row>
        <row r="30">
          <cell r="N30">
            <v>1.95</v>
          </cell>
          <cell r="O30">
            <v>1.85</v>
          </cell>
          <cell r="P30">
            <v>1.75</v>
          </cell>
          <cell r="Q30">
            <v>8.35</v>
          </cell>
          <cell r="R30">
            <v>1</v>
          </cell>
        </row>
        <row r="31">
          <cell r="N31">
            <v>1.6500000000000001</v>
          </cell>
          <cell r="O31">
            <v>2.2000000000000002</v>
          </cell>
          <cell r="P31">
            <v>2.5</v>
          </cell>
          <cell r="Q31">
            <v>6.95</v>
          </cell>
          <cell r="R31">
            <v>4</v>
          </cell>
        </row>
        <row r="32">
          <cell r="N32">
            <v>0.89999999999999991</v>
          </cell>
          <cell r="O32">
            <v>2.0499999999999998</v>
          </cell>
          <cell r="P32">
            <v>1.95</v>
          </cell>
          <cell r="Q32">
            <v>6.9</v>
          </cell>
          <cell r="R32">
            <v>5</v>
          </cell>
        </row>
        <row r="33">
          <cell r="K33">
            <v>0.6</v>
          </cell>
          <cell r="N33">
            <v>2</v>
          </cell>
          <cell r="O33">
            <v>2.0499999999999998</v>
          </cell>
          <cell r="P33">
            <v>2.3499999999999996</v>
          </cell>
          <cell r="Q33">
            <v>7.0000000000000009</v>
          </cell>
          <cell r="R33">
            <v>3</v>
          </cell>
        </row>
        <row r="34">
          <cell r="N34">
            <v>0.89999999999999991</v>
          </cell>
          <cell r="O34">
            <v>2.0499999999999998</v>
          </cell>
          <cell r="P34">
            <v>2.3499999999999996</v>
          </cell>
          <cell r="Q34">
            <v>6.5</v>
          </cell>
          <cell r="R34">
            <v>7</v>
          </cell>
        </row>
        <row r="35">
          <cell r="N35">
            <v>0.8</v>
          </cell>
          <cell r="O35">
            <v>1.85</v>
          </cell>
          <cell r="P35">
            <v>2.1</v>
          </cell>
          <cell r="Q35">
            <v>6.8500000000000005</v>
          </cell>
          <cell r="R35">
            <v>6</v>
          </cell>
        </row>
        <row r="36">
          <cell r="N36">
            <v>1.75</v>
          </cell>
          <cell r="O36">
            <v>1.8</v>
          </cell>
          <cell r="P36">
            <v>1.6</v>
          </cell>
          <cell r="Q36">
            <v>8.3500000000000014</v>
          </cell>
          <cell r="R36">
            <v>1</v>
          </cell>
        </row>
        <row r="37">
          <cell r="N37">
            <v>1.3</v>
          </cell>
          <cell r="O37">
            <v>2.1</v>
          </cell>
          <cell r="P37">
            <v>2.7</v>
          </cell>
          <cell r="Q37">
            <v>6.4999999999999991</v>
          </cell>
          <cell r="R37">
            <v>7</v>
          </cell>
        </row>
        <row r="41">
          <cell r="N41">
            <v>2.4500000000000002</v>
          </cell>
          <cell r="O41">
            <v>2.0499999999999998</v>
          </cell>
          <cell r="P41">
            <v>1.7999999999999998</v>
          </cell>
          <cell r="Q41">
            <v>8.6</v>
          </cell>
          <cell r="R41">
            <v>2</v>
          </cell>
        </row>
        <row r="42">
          <cell r="N42">
            <v>1.3</v>
          </cell>
          <cell r="O42">
            <v>1.95</v>
          </cell>
          <cell r="P42">
            <v>2</v>
          </cell>
          <cell r="Q42">
            <v>7.35</v>
          </cell>
          <cell r="R42">
            <v>7</v>
          </cell>
        </row>
        <row r="43">
          <cell r="N43">
            <v>1.4500000000000002</v>
          </cell>
          <cell r="O43">
            <v>1.7999999999999998</v>
          </cell>
          <cell r="P43">
            <v>1.85</v>
          </cell>
          <cell r="Q43">
            <v>7.8000000000000007</v>
          </cell>
          <cell r="R43">
            <v>4</v>
          </cell>
        </row>
        <row r="44">
          <cell r="N44">
            <v>2.1500000000000004</v>
          </cell>
          <cell r="O44">
            <v>2.15</v>
          </cell>
          <cell r="P44">
            <v>2.2000000000000002</v>
          </cell>
          <cell r="Q44">
            <v>7.8000000000000007</v>
          </cell>
          <cell r="R44">
            <v>4</v>
          </cell>
        </row>
        <row r="45">
          <cell r="N45">
            <v>1.6</v>
          </cell>
          <cell r="O45">
            <v>1.85</v>
          </cell>
          <cell r="P45">
            <v>2.15</v>
          </cell>
          <cell r="Q45">
            <v>7.6</v>
          </cell>
          <cell r="R45">
            <v>6</v>
          </cell>
        </row>
        <row r="46">
          <cell r="N46">
            <v>1.05</v>
          </cell>
          <cell r="O46">
            <v>1.8</v>
          </cell>
          <cell r="P46">
            <v>2</v>
          </cell>
          <cell r="Q46">
            <v>7.25</v>
          </cell>
          <cell r="R46">
            <v>8</v>
          </cell>
        </row>
        <row r="47">
          <cell r="N47">
            <v>2.2999999999999998</v>
          </cell>
          <cell r="O47">
            <v>1.65</v>
          </cell>
          <cell r="P47">
            <v>1.4</v>
          </cell>
          <cell r="Q47">
            <v>9.25</v>
          </cell>
          <cell r="R47">
            <v>1</v>
          </cell>
        </row>
        <row r="48">
          <cell r="N48">
            <v>1.8</v>
          </cell>
          <cell r="O48">
            <v>1.7999999999999998</v>
          </cell>
          <cell r="P48">
            <v>1.6</v>
          </cell>
          <cell r="Q48">
            <v>8.4</v>
          </cell>
          <cell r="R48">
            <v>3</v>
          </cell>
        </row>
      </sheetData>
      <sheetData sheetId="10"/>
      <sheetData sheetId="11">
        <row r="4">
          <cell r="A4" t="str">
            <v>Level 9</v>
          </cell>
        </row>
        <row r="8">
          <cell r="A8" t="str">
            <v>Rosie Yeatman</v>
          </cell>
          <cell r="B8" t="str">
            <v>OLY</v>
          </cell>
          <cell r="P8">
            <v>4</v>
          </cell>
          <cell r="Q8">
            <v>1.75</v>
          </cell>
          <cell r="R8">
            <v>1.75</v>
          </cell>
          <cell r="S8">
            <v>10.5</v>
          </cell>
          <cell r="T8">
            <v>1</v>
          </cell>
        </row>
        <row r="9">
          <cell r="A9" t="str">
            <v>Beatriz Boiser</v>
          </cell>
          <cell r="B9" t="str">
            <v>DIV</v>
          </cell>
          <cell r="P9">
            <v>2.8</v>
          </cell>
          <cell r="Q9">
            <v>2.25</v>
          </cell>
          <cell r="R9">
            <v>2.3499999999999996</v>
          </cell>
          <cell r="S9">
            <v>8.1999999999999993</v>
          </cell>
          <cell r="T9">
            <v>6</v>
          </cell>
        </row>
        <row r="10">
          <cell r="A10" t="str">
            <v>Stephanie Lester</v>
          </cell>
          <cell r="B10" t="str">
            <v>OLY</v>
          </cell>
          <cell r="P10">
            <v>2.35</v>
          </cell>
          <cell r="Q10">
            <v>2.2000000000000002</v>
          </cell>
          <cell r="R10">
            <v>2.5</v>
          </cell>
          <cell r="S10">
            <v>7.65</v>
          </cell>
          <cell r="T10">
            <v>7</v>
          </cell>
        </row>
        <row r="11">
          <cell r="A11" t="str">
            <v>Lauren Isaacs</v>
          </cell>
          <cell r="B11" t="str">
            <v>GGI</v>
          </cell>
          <cell r="P11">
            <v>3.55</v>
          </cell>
          <cell r="Q11">
            <v>1.75</v>
          </cell>
          <cell r="R11">
            <v>2</v>
          </cell>
          <cell r="S11">
            <v>9.8000000000000007</v>
          </cell>
          <cell r="T11">
            <v>3</v>
          </cell>
        </row>
        <row r="12">
          <cell r="A12" t="str">
            <v>Paris Taylor</v>
          </cell>
          <cell r="B12" t="str">
            <v>DIV</v>
          </cell>
          <cell r="P12">
            <v>3.3000000000000003</v>
          </cell>
          <cell r="Q12">
            <v>2.2000000000000002</v>
          </cell>
          <cell r="R12">
            <v>1.9</v>
          </cell>
          <cell r="S12">
            <v>9.1999999999999993</v>
          </cell>
          <cell r="T12">
            <v>4</v>
          </cell>
        </row>
        <row r="13">
          <cell r="A13" t="str">
            <v>Zara Galliven</v>
          </cell>
          <cell r="B13" t="str">
            <v>DGA</v>
          </cell>
          <cell r="P13">
            <v>3.2</v>
          </cell>
          <cell r="Q13">
            <v>1.75</v>
          </cell>
          <cell r="R13">
            <v>1.5</v>
          </cell>
          <cell r="S13">
            <v>9.9499999999999993</v>
          </cell>
          <cell r="T13">
            <v>2</v>
          </cell>
        </row>
        <row r="14">
          <cell r="A14" t="str">
            <v>Emily Sidaway</v>
          </cell>
          <cell r="B14" t="str">
            <v>DIV</v>
          </cell>
          <cell r="P14">
            <v>3.65</v>
          </cell>
          <cell r="Q14">
            <v>2.4</v>
          </cell>
          <cell r="R14">
            <v>2.25</v>
          </cell>
          <cell r="S14">
            <v>9</v>
          </cell>
          <cell r="T14">
            <v>5</v>
          </cell>
        </row>
        <row r="18">
          <cell r="M18">
            <v>0.3</v>
          </cell>
          <cell r="P18">
            <v>2.25</v>
          </cell>
          <cell r="Q18">
            <v>2</v>
          </cell>
          <cell r="R18">
            <v>2.75</v>
          </cell>
          <cell r="S18">
            <v>7.2</v>
          </cell>
          <cell r="T18">
            <v>7</v>
          </cell>
        </row>
        <row r="19">
          <cell r="P19">
            <v>2.2000000000000002</v>
          </cell>
          <cell r="Q19">
            <v>2.25</v>
          </cell>
          <cell r="R19">
            <v>2.25</v>
          </cell>
          <cell r="S19">
            <v>7.7</v>
          </cell>
          <cell r="T19">
            <v>6</v>
          </cell>
        </row>
        <row r="20">
          <cell r="P20">
            <v>2.0499999999999998</v>
          </cell>
          <cell r="Q20">
            <v>2.2000000000000002</v>
          </cell>
          <cell r="R20">
            <v>1.9500000000000002</v>
          </cell>
          <cell r="S20">
            <v>7.9</v>
          </cell>
          <cell r="T20">
            <v>5</v>
          </cell>
        </row>
        <row r="21">
          <cell r="P21">
            <v>2.5500000000000003</v>
          </cell>
          <cell r="Q21">
            <v>1.75</v>
          </cell>
          <cell r="R21">
            <v>1.75</v>
          </cell>
          <cell r="S21">
            <v>9.0500000000000007</v>
          </cell>
          <cell r="T21">
            <v>1</v>
          </cell>
        </row>
        <row r="22">
          <cell r="P22">
            <v>2.5</v>
          </cell>
          <cell r="Q22">
            <v>2.2000000000000002</v>
          </cell>
          <cell r="R22">
            <v>2.0499999999999998</v>
          </cell>
          <cell r="S22">
            <v>8.25</v>
          </cell>
          <cell r="T22">
            <v>4</v>
          </cell>
        </row>
        <row r="23">
          <cell r="P23">
            <v>1.95</v>
          </cell>
          <cell r="Q23">
            <v>1.7000000000000002</v>
          </cell>
          <cell r="R23">
            <v>1.7999999999999998</v>
          </cell>
          <cell r="S23">
            <v>8.4499999999999993</v>
          </cell>
          <cell r="T23">
            <v>3</v>
          </cell>
        </row>
        <row r="24">
          <cell r="P24">
            <v>3.1</v>
          </cell>
          <cell r="Q24">
            <v>2.2000000000000002</v>
          </cell>
          <cell r="R24">
            <v>2.25</v>
          </cell>
          <cell r="S24">
            <v>8.65</v>
          </cell>
          <cell r="T24">
            <v>2</v>
          </cell>
        </row>
        <row r="28">
          <cell r="P28">
            <v>4.3499999999999996</v>
          </cell>
          <cell r="Q28">
            <v>1.5</v>
          </cell>
          <cell r="R28">
            <v>1.55</v>
          </cell>
          <cell r="S28">
            <v>11.299999999999999</v>
          </cell>
          <cell r="T28">
            <v>1</v>
          </cell>
        </row>
        <row r="29">
          <cell r="P29">
            <v>2.5499999999999998</v>
          </cell>
          <cell r="Q29">
            <v>2.25</v>
          </cell>
          <cell r="R29">
            <v>2.2000000000000002</v>
          </cell>
          <cell r="S29">
            <v>8.1</v>
          </cell>
          <cell r="T29">
            <v>4</v>
          </cell>
        </row>
        <row r="30">
          <cell r="P30">
            <v>2.2999999999999998</v>
          </cell>
          <cell r="Q30">
            <v>2.4</v>
          </cell>
          <cell r="R30">
            <v>2.75</v>
          </cell>
          <cell r="S30">
            <v>7.1499999999999995</v>
          </cell>
          <cell r="T30">
            <v>6</v>
          </cell>
        </row>
        <row r="31">
          <cell r="P31">
            <v>3.1500000000000004</v>
          </cell>
          <cell r="Q31">
            <v>1.85</v>
          </cell>
          <cell r="R31">
            <v>1.75</v>
          </cell>
          <cell r="S31">
            <v>9.5500000000000007</v>
          </cell>
          <cell r="T31">
            <v>2</v>
          </cell>
        </row>
        <row r="32">
          <cell r="P32">
            <v>2.75</v>
          </cell>
          <cell r="Q32">
            <v>2.25</v>
          </cell>
          <cell r="R32">
            <v>2</v>
          </cell>
          <cell r="S32">
            <v>8.5</v>
          </cell>
          <cell r="T32">
            <v>3</v>
          </cell>
        </row>
        <row r="33">
          <cell r="P33">
            <v>2.35</v>
          </cell>
          <cell r="Q33">
            <v>2.4</v>
          </cell>
          <cell r="R33">
            <v>2.75</v>
          </cell>
          <cell r="S33">
            <v>7.1999999999999993</v>
          </cell>
          <cell r="T33">
            <v>5</v>
          </cell>
        </row>
        <row r="34">
          <cell r="P34">
            <v>2.5</v>
          </cell>
          <cell r="Q34">
            <v>2.8499999999999996</v>
          </cell>
          <cell r="R34">
            <v>3</v>
          </cell>
          <cell r="S34">
            <v>6.65</v>
          </cell>
          <cell r="T34">
            <v>7</v>
          </cell>
        </row>
        <row r="38">
          <cell r="P38">
            <v>2.8</v>
          </cell>
          <cell r="Q38">
            <v>1.95</v>
          </cell>
          <cell r="R38">
            <v>2</v>
          </cell>
          <cell r="S38">
            <v>8.85</v>
          </cell>
          <cell r="T38">
            <v>1</v>
          </cell>
        </row>
        <row r="39">
          <cell r="M39">
            <v>0.3</v>
          </cell>
          <cell r="P39">
            <v>1.75</v>
          </cell>
          <cell r="Q39">
            <v>2.35</v>
          </cell>
          <cell r="R39">
            <v>2.7</v>
          </cell>
          <cell r="S39">
            <v>6.3999999999999995</v>
          </cell>
          <cell r="T39">
            <v>6</v>
          </cell>
        </row>
        <row r="40">
          <cell r="P40">
            <v>1.4</v>
          </cell>
          <cell r="Q40">
            <v>2.35</v>
          </cell>
          <cell r="R40">
            <v>2.25</v>
          </cell>
          <cell r="S40">
            <v>6.8000000000000007</v>
          </cell>
          <cell r="T40">
            <v>4</v>
          </cell>
        </row>
        <row r="41">
          <cell r="P41">
            <v>2.2999999999999998</v>
          </cell>
          <cell r="Q41">
            <v>1.9</v>
          </cell>
          <cell r="R41">
            <v>2</v>
          </cell>
          <cell r="S41">
            <v>8.3999999999999986</v>
          </cell>
          <cell r="T41">
            <v>3</v>
          </cell>
        </row>
        <row r="42">
          <cell r="P42">
            <v>2.8</v>
          </cell>
          <cell r="Q42">
            <v>2.1</v>
          </cell>
          <cell r="R42">
            <v>2.0499999999999998</v>
          </cell>
          <cell r="S42">
            <v>8.6499999999999986</v>
          </cell>
          <cell r="T42">
            <v>2</v>
          </cell>
        </row>
        <row r="43">
          <cell r="P43">
            <v>1.25</v>
          </cell>
          <cell r="Q43">
            <v>2.25</v>
          </cell>
          <cell r="R43">
            <v>2.6500000000000004</v>
          </cell>
          <cell r="S43">
            <v>6.35</v>
          </cell>
          <cell r="T43">
            <v>7</v>
          </cell>
        </row>
        <row r="44">
          <cell r="P44">
            <v>2.2999999999999998</v>
          </cell>
          <cell r="Q44">
            <v>2.7</v>
          </cell>
          <cell r="R44">
            <v>3</v>
          </cell>
          <cell r="S44">
            <v>6.6</v>
          </cell>
          <cell r="T44">
            <v>5</v>
          </cell>
        </row>
      </sheetData>
      <sheetData sheetId="12">
        <row r="4">
          <cell r="A4" t="str">
            <v>Level 10</v>
          </cell>
        </row>
        <row r="8">
          <cell r="A8" t="str">
            <v>Ashleigh Pont</v>
          </cell>
          <cell r="B8" t="str">
            <v>OLY</v>
          </cell>
          <cell r="P8">
            <v>4.2</v>
          </cell>
          <cell r="Q8">
            <v>1.7999999999999998</v>
          </cell>
          <cell r="R8">
            <v>2</v>
          </cell>
          <cell r="S8">
            <v>10.4</v>
          </cell>
          <cell r="T8">
            <v>2</v>
          </cell>
        </row>
        <row r="9">
          <cell r="A9" t="str">
            <v>Georgia Taylor</v>
          </cell>
          <cell r="B9" t="str">
            <v>DIV</v>
          </cell>
          <cell r="P9">
            <v>3.3</v>
          </cell>
          <cell r="Q9">
            <v>2.0499999999999998</v>
          </cell>
          <cell r="R9">
            <v>2.0499999999999998</v>
          </cell>
          <cell r="S9">
            <v>9.1999999999999993</v>
          </cell>
          <cell r="T9">
            <v>3</v>
          </cell>
        </row>
        <row r="10">
          <cell r="A10" t="str">
            <v>Genaya McKenzie</v>
          </cell>
          <cell r="B10" t="str">
            <v>DIV</v>
          </cell>
          <cell r="P10">
            <v>6.2</v>
          </cell>
          <cell r="Q10">
            <v>1.9</v>
          </cell>
          <cell r="R10">
            <v>2.1500000000000004</v>
          </cell>
          <cell r="S10">
            <v>12.149999999999999</v>
          </cell>
          <cell r="T10">
            <v>1</v>
          </cell>
        </row>
        <row r="11">
          <cell r="A11" t="str">
            <v>Brooke Stove</v>
          </cell>
          <cell r="B11" t="str">
            <v>DIV</v>
          </cell>
          <cell r="M11">
            <v>0.3</v>
          </cell>
          <cell r="P11">
            <v>3.9000000000000004</v>
          </cell>
          <cell r="Q11">
            <v>2.4</v>
          </cell>
          <cell r="R11">
            <v>2.6</v>
          </cell>
          <cell r="S11">
            <v>8.6000000000000014</v>
          </cell>
          <cell r="T11">
            <v>4</v>
          </cell>
        </row>
        <row r="15">
          <cell r="P15">
            <v>4.0999999999999996</v>
          </cell>
          <cell r="Q15">
            <v>2.0499999999999998</v>
          </cell>
          <cell r="R15">
            <v>2.1</v>
          </cell>
          <cell r="S15">
            <v>9.9499999999999993</v>
          </cell>
          <cell r="T15">
            <v>2</v>
          </cell>
        </row>
        <row r="16">
          <cell r="P16">
            <v>2.5999999999999996</v>
          </cell>
          <cell r="Q16">
            <v>2.25</v>
          </cell>
          <cell r="R16">
            <v>2.0499999999999998</v>
          </cell>
          <cell r="S16">
            <v>8.3000000000000007</v>
          </cell>
          <cell r="T16">
            <v>4</v>
          </cell>
        </row>
        <row r="17">
          <cell r="P17">
            <v>5.25</v>
          </cell>
          <cell r="Q17">
            <v>1.65</v>
          </cell>
          <cell r="R17">
            <v>1.9500000000000002</v>
          </cell>
          <cell r="S17">
            <v>11.65</v>
          </cell>
          <cell r="T17">
            <v>1</v>
          </cell>
        </row>
        <row r="18">
          <cell r="P18">
            <v>4.1999999999999993</v>
          </cell>
          <cell r="Q18">
            <v>2.35</v>
          </cell>
          <cell r="R18">
            <v>1.9</v>
          </cell>
          <cell r="S18">
            <v>9.9499999999999993</v>
          </cell>
          <cell r="T18">
            <v>2</v>
          </cell>
        </row>
        <row r="22">
          <cell r="M22">
            <v>0.3</v>
          </cell>
          <cell r="P22">
            <v>3.4</v>
          </cell>
          <cell r="Q22">
            <v>2.2000000000000002</v>
          </cell>
          <cell r="R22">
            <v>2.4</v>
          </cell>
          <cell r="S22">
            <v>8.5</v>
          </cell>
          <cell r="T22">
            <v>3</v>
          </cell>
        </row>
        <row r="23">
          <cell r="P23">
            <v>3.6999999999999997</v>
          </cell>
          <cell r="Q23">
            <v>2.25</v>
          </cell>
          <cell r="R23">
            <v>2.1</v>
          </cell>
          <cell r="S23">
            <v>9.35</v>
          </cell>
          <cell r="T23">
            <v>2</v>
          </cell>
        </row>
        <row r="24">
          <cell r="M24">
            <v>0.3</v>
          </cell>
          <cell r="P24">
            <v>4.6999999999999993</v>
          </cell>
          <cell r="Q24">
            <v>1.95</v>
          </cell>
          <cell r="R24">
            <v>2.5499999999999998</v>
          </cell>
          <cell r="S24">
            <v>9.8999999999999986</v>
          </cell>
          <cell r="T24">
            <v>1</v>
          </cell>
        </row>
        <row r="25">
          <cell r="P25">
            <v>2.9000000000000004</v>
          </cell>
          <cell r="Q25">
            <v>2.65</v>
          </cell>
          <cell r="R25">
            <v>2.6500000000000004</v>
          </cell>
          <cell r="S25">
            <v>7.6</v>
          </cell>
          <cell r="T25">
            <v>4</v>
          </cell>
        </row>
        <row r="29">
          <cell r="P29">
            <v>3.75</v>
          </cell>
          <cell r="Q29">
            <v>2</v>
          </cell>
          <cell r="R29">
            <v>1.85</v>
          </cell>
          <cell r="S29">
            <v>9.9</v>
          </cell>
          <cell r="T29">
            <v>2</v>
          </cell>
        </row>
        <row r="30">
          <cell r="P30">
            <v>2.75</v>
          </cell>
          <cell r="Q30">
            <v>2.25</v>
          </cell>
          <cell r="R30">
            <v>2.3499999999999996</v>
          </cell>
          <cell r="S30">
            <v>8.15</v>
          </cell>
          <cell r="T30">
            <v>4</v>
          </cell>
        </row>
        <row r="31">
          <cell r="P31">
            <v>4.3499999999999996</v>
          </cell>
          <cell r="Q31">
            <v>1.85</v>
          </cell>
          <cell r="R31">
            <v>2.15</v>
          </cell>
          <cell r="S31">
            <v>10.35</v>
          </cell>
          <cell r="T31">
            <v>1</v>
          </cell>
        </row>
        <row r="32">
          <cell r="P32">
            <v>3.0500000000000003</v>
          </cell>
          <cell r="Q32">
            <v>2.2000000000000002</v>
          </cell>
          <cell r="R32">
            <v>2.25</v>
          </cell>
          <cell r="S32">
            <v>8.6</v>
          </cell>
          <cell r="T32">
            <v>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77"/>
  <sheetViews>
    <sheetView tabSelected="1" workbookViewId="0">
      <selection activeCell="D80" sqref="D80"/>
    </sheetView>
  </sheetViews>
  <sheetFormatPr defaultRowHeight="15"/>
  <cols>
    <col min="1" max="1" width="36.5703125" bestFit="1" customWidth="1"/>
    <col min="2" max="2" width="5.28515625" bestFit="1" customWidth="1"/>
    <col min="3" max="3" width="6" bestFit="1" customWidth="1"/>
    <col min="4" max="6" width="5.5703125" bestFit="1" customWidth="1"/>
    <col min="7" max="7" width="6.5703125" bestFit="1" customWidth="1"/>
    <col min="8" max="8" width="5.85546875" bestFit="1" customWidth="1"/>
    <col min="9" max="9" width="6.42578125" bestFit="1" customWidth="1"/>
    <col min="10" max="12" width="5.7109375" bestFit="1" customWidth="1"/>
    <col min="13" max="13" width="6.5703125" bestFit="1" customWidth="1"/>
    <col min="14" max="14" width="5.85546875" bestFit="1" customWidth="1"/>
    <col min="15" max="18" width="5.7109375" bestFit="1" customWidth="1"/>
    <col min="19" max="19" width="6.5703125" bestFit="1" customWidth="1"/>
    <col min="20" max="20" width="5.85546875" bestFit="1" customWidth="1"/>
    <col min="21" max="21" width="6.85546875" bestFit="1" customWidth="1"/>
    <col min="22" max="22" width="6.140625" bestFit="1" customWidth="1"/>
    <col min="23" max="24" width="5.7109375" bestFit="1" customWidth="1"/>
    <col min="25" max="25" width="6.5703125" bestFit="1" customWidth="1"/>
    <col min="26" max="26" width="5.85546875" bestFit="1" customWidth="1"/>
    <col min="27" max="27" width="8" bestFit="1" customWidth="1"/>
    <col min="28" max="28" width="5.85546875" bestFit="1" customWidth="1"/>
  </cols>
  <sheetData>
    <row r="1" spans="1:28" ht="15.75">
      <c r="A1" s="1" t="str">
        <f>'[1]Level 1 unders'!A1</f>
        <v>South Island Championships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ht="15.75">
      <c r="A2" s="1" t="str">
        <f>'[1]Level 1 unders'!A2</f>
        <v xml:space="preserve">5th &amp; 6th August 2017 </v>
      </c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15.75">
      <c r="A3" s="2"/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15.75">
      <c r="A5" s="8" t="str">
        <f>'[1]Level 4'!A4</f>
        <v xml:space="preserve">Level 4  </v>
      </c>
      <c r="B5" s="9"/>
      <c r="C5" s="15" t="s">
        <v>0</v>
      </c>
      <c r="D5" s="16"/>
      <c r="E5" s="16"/>
      <c r="F5" s="16"/>
      <c r="G5" s="16"/>
      <c r="H5" s="17"/>
      <c r="I5" s="15" t="s">
        <v>1</v>
      </c>
      <c r="J5" s="16"/>
      <c r="K5" s="16"/>
      <c r="L5" s="16"/>
      <c r="M5" s="16"/>
      <c r="N5" s="17"/>
      <c r="O5" s="15" t="s">
        <v>2</v>
      </c>
      <c r="P5" s="16"/>
      <c r="Q5" s="16"/>
      <c r="R5" s="16"/>
      <c r="S5" s="16"/>
      <c r="T5" s="17"/>
      <c r="U5" s="15" t="s">
        <v>3</v>
      </c>
      <c r="V5" s="17"/>
      <c r="W5" s="4"/>
      <c r="X5" s="4"/>
      <c r="Y5" s="4"/>
      <c r="Z5" s="4"/>
      <c r="AA5" s="4"/>
      <c r="AB5" s="4"/>
    </row>
    <row r="6" spans="1:28" ht="15.75">
      <c r="A6" s="10" t="s">
        <v>4</v>
      </c>
      <c r="B6" s="10" t="s">
        <v>5</v>
      </c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I6" s="10" t="s">
        <v>6</v>
      </c>
      <c r="J6" s="10" t="s">
        <v>7</v>
      </c>
      <c r="K6" s="10" t="s">
        <v>8</v>
      </c>
      <c r="L6" s="10" t="s">
        <v>9</v>
      </c>
      <c r="M6" s="10" t="s">
        <v>10</v>
      </c>
      <c r="N6" s="10" t="s">
        <v>11</v>
      </c>
      <c r="O6" s="10" t="s">
        <v>6</v>
      </c>
      <c r="P6" s="10" t="s">
        <v>7</v>
      </c>
      <c r="Q6" s="10" t="s">
        <v>8</v>
      </c>
      <c r="R6" s="10" t="s">
        <v>9</v>
      </c>
      <c r="S6" s="10" t="s">
        <v>10</v>
      </c>
      <c r="T6" s="10" t="s">
        <v>11</v>
      </c>
      <c r="U6" s="10" t="s">
        <v>10</v>
      </c>
      <c r="V6" s="10" t="s">
        <v>11</v>
      </c>
      <c r="W6" s="4"/>
      <c r="X6" s="4"/>
      <c r="Y6" s="4"/>
      <c r="Z6" s="4"/>
      <c r="AA6" s="4"/>
      <c r="AB6" s="4"/>
    </row>
    <row r="7" spans="1:28">
      <c r="A7" s="11" t="str">
        <f>'[1]Level 4'!A18</f>
        <v>Scarlett Girvan</v>
      </c>
      <c r="B7" s="11" t="str">
        <f>'[1]Level 4'!B18</f>
        <v>OLY</v>
      </c>
      <c r="C7" s="6">
        <f>'[1]Level 4'!N18</f>
        <v>2.85</v>
      </c>
      <c r="D7" s="6">
        <f>'[1]Level 4'!O18</f>
        <v>1.4</v>
      </c>
      <c r="E7" s="6">
        <f>'[1]Level 4'!P18</f>
        <v>1</v>
      </c>
      <c r="F7" s="6">
        <f>'[1]Level 4'!K18</f>
        <v>0</v>
      </c>
      <c r="G7" s="6">
        <f>'[1]Level 4'!Q18</f>
        <v>10.45</v>
      </c>
      <c r="H7" s="14">
        <f>'[1]Level 4'!R18</f>
        <v>1</v>
      </c>
      <c r="I7" s="6">
        <f>'[1]Level 4'!N42</f>
        <v>1.1000000000000001</v>
      </c>
      <c r="J7" s="6">
        <f>'[1]Level 4'!O42</f>
        <v>2.15</v>
      </c>
      <c r="K7" s="6">
        <f>'[1]Level 4'!P42</f>
        <v>1.6</v>
      </c>
      <c r="L7" s="6">
        <f>'[1]Level 4'!K42</f>
        <v>0</v>
      </c>
      <c r="M7" s="6">
        <f>'[1]Level 4'!Q42</f>
        <v>7.35</v>
      </c>
      <c r="N7" s="14">
        <f>'[1]Level 4'!R42</f>
        <v>1</v>
      </c>
      <c r="O7" s="6">
        <f>'[1]Level 4'!N66</f>
        <v>1.4</v>
      </c>
      <c r="P7" s="6">
        <f>'[1]Level 4'!O66</f>
        <v>2.0499999999999998</v>
      </c>
      <c r="Q7" s="6">
        <f>'[1]Level 4'!P66</f>
        <v>1.25</v>
      </c>
      <c r="R7" s="6">
        <f>'[1]Level 4'!K66</f>
        <v>0</v>
      </c>
      <c r="S7" s="6">
        <f>'[1]Level 4'!Q66</f>
        <v>8.1</v>
      </c>
      <c r="T7" s="14">
        <f>'[1]Level 4'!R66</f>
        <v>1</v>
      </c>
      <c r="U7" s="12">
        <f t="shared" ref="U7:U27" si="0">G7+M7+S7</f>
        <v>25.9</v>
      </c>
      <c r="V7" s="14">
        <f t="shared" ref="V7:V27" si="1">RANK(U7,$U$7:$U$27)</f>
        <v>1</v>
      </c>
      <c r="W7" s="4"/>
      <c r="X7" s="4"/>
      <c r="Y7" s="4"/>
      <c r="Z7" s="4"/>
      <c r="AA7" s="4"/>
      <c r="AB7" s="4"/>
    </row>
    <row r="8" spans="1:28">
      <c r="A8" s="11" t="str">
        <f>'[1]Level 4'!A17</f>
        <v>Olivia Gourley</v>
      </c>
      <c r="B8" s="11" t="str">
        <f>'[1]Level 4'!B17</f>
        <v>OLY</v>
      </c>
      <c r="C8" s="6">
        <f>'[1]Level 4'!N17</f>
        <v>2.9</v>
      </c>
      <c r="D8" s="6">
        <f>'[1]Level 4'!O17</f>
        <v>1.6</v>
      </c>
      <c r="E8" s="6">
        <f>'[1]Level 4'!P17</f>
        <v>0.95000000000000007</v>
      </c>
      <c r="F8" s="6">
        <f>'[1]Level 4'!K17</f>
        <v>0</v>
      </c>
      <c r="G8" s="6">
        <f>'[1]Level 4'!Q17</f>
        <v>10.350000000000001</v>
      </c>
      <c r="H8" s="14">
        <f>'[1]Level 4'!R17</f>
        <v>2</v>
      </c>
      <c r="I8" s="6">
        <f>'[1]Level 4'!N41</f>
        <v>1</v>
      </c>
      <c r="J8" s="6">
        <f>'[1]Level 4'!O41</f>
        <v>2.2999999999999998</v>
      </c>
      <c r="K8" s="6">
        <f>'[1]Level 4'!P41</f>
        <v>1.4</v>
      </c>
      <c r="L8" s="6">
        <f>'[1]Level 4'!K41</f>
        <v>0</v>
      </c>
      <c r="M8" s="6">
        <f>'[1]Level 4'!Q41</f>
        <v>7.3</v>
      </c>
      <c r="N8" s="14">
        <v>2</v>
      </c>
      <c r="O8" s="6">
        <f>'[1]Level 4'!N65</f>
        <v>0.95000000000000007</v>
      </c>
      <c r="P8" s="6">
        <f>'[1]Level 4'!O65</f>
        <v>2</v>
      </c>
      <c r="Q8" s="6">
        <f>'[1]Level 4'!P65</f>
        <v>1.35</v>
      </c>
      <c r="R8" s="6">
        <f>'[1]Level 4'!K65</f>
        <v>0</v>
      </c>
      <c r="S8" s="6">
        <f>'[1]Level 4'!Q65</f>
        <v>7.6000000000000005</v>
      </c>
      <c r="T8" s="14">
        <f>'[1]Level 4'!R65</f>
        <v>2</v>
      </c>
      <c r="U8" s="12">
        <f t="shared" si="0"/>
        <v>25.250000000000004</v>
      </c>
      <c r="V8" s="14">
        <f t="shared" si="1"/>
        <v>2</v>
      </c>
      <c r="W8" s="4"/>
      <c r="X8" s="4"/>
      <c r="Y8" s="4"/>
      <c r="Z8" s="4"/>
      <c r="AA8" s="4"/>
      <c r="AB8" s="4"/>
    </row>
    <row r="9" spans="1:28">
      <c r="A9" s="11" t="str">
        <f>'[1]Level 4'!A14</f>
        <v>Shannon Aplin</v>
      </c>
      <c r="B9" s="11" t="str">
        <f>'[1]Level 4'!B14</f>
        <v>CMG</v>
      </c>
      <c r="C9" s="6">
        <f>'[1]Level 4'!N14</f>
        <v>2.1</v>
      </c>
      <c r="D9" s="6">
        <f>'[1]Level 4'!O14</f>
        <v>1.5</v>
      </c>
      <c r="E9" s="6">
        <f>'[1]Level 4'!P14</f>
        <v>1.25</v>
      </c>
      <c r="F9" s="6">
        <f>'[1]Level 4'!K14</f>
        <v>0</v>
      </c>
      <c r="G9" s="6">
        <f>'[1]Level 4'!Q14</f>
        <v>9.35</v>
      </c>
      <c r="H9" s="7">
        <f>'[1]Level 4'!R14</f>
        <v>5</v>
      </c>
      <c r="I9" s="6">
        <f>'[1]Level 4'!N38</f>
        <v>0.7</v>
      </c>
      <c r="J9" s="6">
        <f>'[1]Level 4'!O38</f>
        <v>1.85</v>
      </c>
      <c r="K9" s="6">
        <f>'[1]Level 4'!P38</f>
        <v>1.55</v>
      </c>
      <c r="L9" s="6">
        <f>'[1]Level 4'!K38</f>
        <v>0</v>
      </c>
      <c r="M9" s="6">
        <f>'[1]Level 4'!Q38</f>
        <v>7.3</v>
      </c>
      <c r="N9" s="14">
        <v>2</v>
      </c>
      <c r="O9" s="6">
        <f>'[1]Level 4'!N62</f>
        <v>0.9</v>
      </c>
      <c r="P9" s="6">
        <f>'[1]Level 4'!O62</f>
        <v>1.9500000000000002</v>
      </c>
      <c r="Q9" s="6">
        <f>'[1]Level 4'!P62</f>
        <v>1.7999999999999998</v>
      </c>
      <c r="R9" s="6">
        <f>'[1]Level 4'!K62</f>
        <v>0</v>
      </c>
      <c r="S9" s="6">
        <f>'[1]Level 4'!Q62</f>
        <v>7.1499999999999995</v>
      </c>
      <c r="T9" s="7">
        <f>'[1]Level 4'!R62</f>
        <v>4</v>
      </c>
      <c r="U9" s="12">
        <f t="shared" si="0"/>
        <v>23.799999999999997</v>
      </c>
      <c r="V9" s="14">
        <f t="shared" si="1"/>
        <v>3</v>
      </c>
      <c r="W9" s="4"/>
      <c r="X9" s="4"/>
      <c r="Y9" s="4"/>
      <c r="Z9" s="4"/>
      <c r="AA9" s="4"/>
      <c r="AB9" s="4"/>
    </row>
    <row r="10" spans="1:28">
      <c r="A10" s="11" t="str">
        <f>'[1]Level 4'!A16</f>
        <v>Maia Stewart</v>
      </c>
      <c r="B10" s="11" t="str">
        <f>'[1]Level 4'!B16</f>
        <v>OLY</v>
      </c>
      <c r="C10" s="6">
        <f>'[1]Level 4'!N16</f>
        <v>2.0499999999999998</v>
      </c>
      <c r="D10" s="6">
        <f>'[1]Level 4'!O16</f>
        <v>1.85</v>
      </c>
      <c r="E10" s="6">
        <f>'[1]Level 4'!P16</f>
        <v>1.2000000000000002</v>
      </c>
      <c r="F10" s="6">
        <f>'[1]Level 4'!K16</f>
        <v>0</v>
      </c>
      <c r="G10" s="6">
        <f>'[1]Level 4'!Q16</f>
        <v>9</v>
      </c>
      <c r="H10" s="7">
        <f>'[1]Level 4'!R16</f>
        <v>7</v>
      </c>
      <c r="I10" s="6">
        <f>'[1]Level 4'!N40</f>
        <v>1.2</v>
      </c>
      <c r="J10" s="6">
        <f>'[1]Level 4'!O40</f>
        <v>2.2000000000000002</v>
      </c>
      <c r="K10" s="6">
        <f>'[1]Level 4'!P40</f>
        <v>1.7000000000000002</v>
      </c>
      <c r="L10" s="6">
        <f>'[1]Level 4'!K40</f>
        <v>0</v>
      </c>
      <c r="M10" s="6">
        <f>'[1]Level 4'!Q40</f>
        <v>7.3000000000000007</v>
      </c>
      <c r="N10" s="14">
        <f>'[1]Level 4'!R40</f>
        <v>2</v>
      </c>
      <c r="O10" s="6">
        <f>'[1]Level 4'!N64</f>
        <v>0.85</v>
      </c>
      <c r="P10" s="6">
        <f>'[1]Level 4'!O64</f>
        <v>2.2999999999999998</v>
      </c>
      <c r="Q10" s="6">
        <f>'[1]Level 4'!P64</f>
        <v>1.35</v>
      </c>
      <c r="R10" s="6">
        <f>'[1]Level 4'!K64</f>
        <v>0</v>
      </c>
      <c r="S10" s="6">
        <f>'[1]Level 4'!Q64</f>
        <v>7.2</v>
      </c>
      <c r="T10" s="14">
        <f>'[1]Level 4'!R64</f>
        <v>3</v>
      </c>
      <c r="U10" s="12">
        <f t="shared" si="0"/>
        <v>23.5</v>
      </c>
      <c r="V10" s="13">
        <f t="shared" si="1"/>
        <v>4</v>
      </c>
      <c r="W10" s="4"/>
      <c r="X10" s="4"/>
      <c r="Y10" s="4"/>
      <c r="Z10" s="4"/>
      <c r="AA10" s="4"/>
      <c r="AB10" s="4"/>
    </row>
    <row r="11" spans="1:28">
      <c r="A11" s="11" t="str">
        <f>'[1]Level 4'!A13</f>
        <v>Olivia Chapman</v>
      </c>
      <c r="B11" s="11" t="str">
        <f>'[1]Level 4'!B13</f>
        <v>DEL</v>
      </c>
      <c r="C11" s="6">
        <f>'[1]Level 4'!N13</f>
        <v>2.65</v>
      </c>
      <c r="D11" s="6">
        <f>'[1]Level 4'!O13</f>
        <v>1.35</v>
      </c>
      <c r="E11" s="6">
        <f>'[1]Level 4'!P13</f>
        <v>1.35</v>
      </c>
      <c r="F11" s="6">
        <f>'[1]Level 4'!K13</f>
        <v>0</v>
      </c>
      <c r="G11" s="6">
        <f>'[1]Level 4'!Q13</f>
        <v>9.9500000000000011</v>
      </c>
      <c r="H11" s="7">
        <f>'[1]Level 4'!R13</f>
        <v>4</v>
      </c>
      <c r="I11" s="6">
        <f>'[1]Level 4'!N37</f>
        <v>0.85000000000000009</v>
      </c>
      <c r="J11" s="6">
        <f>'[1]Level 4'!O37</f>
        <v>2.3499999999999996</v>
      </c>
      <c r="K11" s="6">
        <f>'[1]Level 4'!P37</f>
        <v>1.9500000000000002</v>
      </c>
      <c r="L11" s="6">
        <f>'[1]Level 4'!K37</f>
        <v>0</v>
      </c>
      <c r="M11" s="6">
        <f>'[1]Level 4'!Q37</f>
        <v>6.5500000000000007</v>
      </c>
      <c r="N11" s="7">
        <f>'[1]Level 4'!R37</f>
        <v>7</v>
      </c>
      <c r="O11" s="6">
        <f>'[1]Level 4'!N61</f>
        <v>0.55000000000000004</v>
      </c>
      <c r="P11" s="6">
        <f>'[1]Level 4'!O61</f>
        <v>1.75</v>
      </c>
      <c r="Q11" s="6">
        <f>'[1]Level 4'!P61</f>
        <v>2</v>
      </c>
      <c r="R11" s="6">
        <f>'[1]Level 4'!K61</f>
        <v>0</v>
      </c>
      <c r="S11" s="6">
        <f>'[1]Level 4'!Q61</f>
        <v>6.8</v>
      </c>
      <c r="T11" s="7">
        <f>'[1]Level 4'!R61</f>
        <v>5</v>
      </c>
      <c r="U11" s="12">
        <f t="shared" si="0"/>
        <v>23.3</v>
      </c>
      <c r="V11" s="13">
        <f t="shared" si="1"/>
        <v>5</v>
      </c>
      <c r="W11" s="4"/>
      <c r="X11" s="4"/>
      <c r="Y11" s="4"/>
      <c r="Z11" s="4"/>
      <c r="AA11" s="4"/>
      <c r="AB11" s="4"/>
    </row>
    <row r="12" spans="1:28">
      <c r="A12" s="11" t="str">
        <f>'[1]Level 4'!A8</f>
        <v>Annabel Walker</v>
      </c>
      <c r="B12" s="11" t="str">
        <f>'[1]Level 4'!B8</f>
        <v>DEL</v>
      </c>
      <c r="C12" s="6">
        <f>'[1]Level 4'!N8</f>
        <v>2.6500000000000004</v>
      </c>
      <c r="D12" s="6">
        <f>'[1]Level 4'!O8</f>
        <v>1.2999999999999998</v>
      </c>
      <c r="E12" s="6">
        <f>'[1]Level 4'!P8</f>
        <v>1.2</v>
      </c>
      <c r="F12" s="6">
        <f>'[1]Level 4'!K8</f>
        <v>0</v>
      </c>
      <c r="G12" s="6">
        <f>'[1]Level 4'!Q8</f>
        <v>10.150000000000002</v>
      </c>
      <c r="H12" s="14">
        <f>'[1]Level 4'!R8</f>
        <v>3</v>
      </c>
      <c r="I12" s="6">
        <f>'[1]Level 4'!N32</f>
        <v>1</v>
      </c>
      <c r="J12" s="6">
        <f>'[1]Level 4'!O32</f>
        <v>2.2000000000000002</v>
      </c>
      <c r="K12" s="6">
        <f>'[1]Level 4'!P32</f>
        <v>2.2000000000000002</v>
      </c>
      <c r="L12" s="6">
        <f>'[1]Level 4'!K32</f>
        <v>0</v>
      </c>
      <c r="M12" s="6">
        <f>'[1]Level 4'!Q32</f>
        <v>6.6</v>
      </c>
      <c r="N12" s="7">
        <f>'[1]Level 4'!R32</f>
        <v>6</v>
      </c>
      <c r="O12" s="6">
        <f>'[1]Level 4'!N56</f>
        <v>0.4</v>
      </c>
      <c r="P12" s="6">
        <f>'[1]Level 4'!O56</f>
        <v>2.4500000000000002</v>
      </c>
      <c r="Q12" s="6">
        <f>'[1]Level 4'!P56</f>
        <v>2.2999999999999998</v>
      </c>
      <c r="R12" s="6">
        <f>'[1]Level 4'!K56</f>
        <v>0</v>
      </c>
      <c r="S12" s="6">
        <f>'[1]Level 4'!Q56</f>
        <v>5.65</v>
      </c>
      <c r="T12" s="7">
        <v>12</v>
      </c>
      <c r="U12" s="12">
        <f t="shared" si="0"/>
        <v>22.4</v>
      </c>
      <c r="V12" s="13">
        <f t="shared" si="1"/>
        <v>6</v>
      </c>
      <c r="W12" s="4"/>
      <c r="X12" s="4"/>
      <c r="Y12" s="4"/>
      <c r="Z12" s="4"/>
      <c r="AA12" s="4"/>
      <c r="AB12" s="4"/>
    </row>
    <row r="13" spans="1:28">
      <c r="A13" s="11" t="str">
        <f>'[1]Level 4'!A11</f>
        <v>Lauren Davies</v>
      </c>
      <c r="B13" s="11" t="str">
        <f>'[1]Level 4'!B11</f>
        <v>DEL</v>
      </c>
      <c r="C13" s="6">
        <f>'[1]Level 4'!N11</f>
        <v>2.0499999999999998</v>
      </c>
      <c r="D13" s="6">
        <f>'[1]Level 4'!O11</f>
        <v>1.6</v>
      </c>
      <c r="E13" s="6">
        <f>'[1]Level 4'!P11</f>
        <v>1.35</v>
      </c>
      <c r="F13" s="6">
        <f>'[1]Level 4'!K11</f>
        <v>0</v>
      </c>
      <c r="G13" s="6">
        <f>'[1]Level 4'!Q11</f>
        <v>9.1000000000000014</v>
      </c>
      <c r="H13" s="7">
        <f>'[1]Level 4'!R11</f>
        <v>6</v>
      </c>
      <c r="I13" s="6">
        <f>'[1]Level 4'!N35</f>
        <v>0.6</v>
      </c>
      <c r="J13" s="6">
        <f>'[1]Level 4'!O35</f>
        <v>2.1500000000000004</v>
      </c>
      <c r="K13" s="6">
        <f>'[1]Level 4'!P35</f>
        <v>1.7</v>
      </c>
      <c r="L13" s="6">
        <f>'[1]Level 4'!K35</f>
        <v>0</v>
      </c>
      <c r="M13" s="6">
        <f>'[1]Level 4'!Q35</f>
        <v>6.75</v>
      </c>
      <c r="N13" s="7">
        <f>'[1]Level 4'!R35</f>
        <v>5</v>
      </c>
      <c r="O13" s="6">
        <f>'[1]Level 4'!N59</f>
        <v>0.55000000000000004</v>
      </c>
      <c r="P13" s="6">
        <f>'[1]Level 4'!O59</f>
        <v>2</v>
      </c>
      <c r="Q13" s="6">
        <f>'[1]Level 4'!P59</f>
        <v>2.0499999999999998</v>
      </c>
      <c r="R13" s="6">
        <f>'[1]Level 4'!K59</f>
        <v>0</v>
      </c>
      <c r="S13" s="6">
        <f>'[1]Level 4'!Q59</f>
        <v>6.5</v>
      </c>
      <c r="T13" s="7">
        <f>'[1]Level 4'!R59</f>
        <v>6</v>
      </c>
      <c r="U13" s="12">
        <f t="shared" si="0"/>
        <v>22.35</v>
      </c>
      <c r="V13" s="13">
        <f t="shared" si="1"/>
        <v>7</v>
      </c>
      <c r="W13" s="4"/>
      <c r="X13" s="4"/>
      <c r="Y13" s="4"/>
      <c r="Z13" s="4"/>
      <c r="AA13" s="4"/>
      <c r="AB13" s="4"/>
    </row>
    <row r="14" spans="1:28">
      <c r="A14" s="11" t="str">
        <f>'[1]Level 4'!A23</f>
        <v>Amelia Simpson</v>
      </c>
      <c r="B14" s="11" t="str">
        <f>'[1]Level 4'!B23</f>
        <v>DGA</v>
      </c>
      <c r="C14" s="6">
        <f>'[1]Level 4'!N23</f>
        <v>1.65</v>
      </c>
      <c r="D14" s="6">
        <f>'[1]Level 4'!O23</f>
        <v>1.9</v>
      </c>
      <c r="E14" s="6">
        <f>'[1]Level 4'!P23</f>
        <v>1.6</v>
      </c>
      <c r="F14" s="6">
        <f>'[1]Level 4'!K23</f>
        <v>0</v>
      </c>
      <c r="G14" s="6">
        <f>'[1]Level 4'!Q23</f>
        <v>8.15</v>
      </c>
      <c r="H14" s="7">
        <f>'[1]Level 4'!R23</f>
        <v>13</v>
      </c>
      <c r="I14" s="6">
        <f>'[1]Level 4'!N47</f>
        <v>0.4</v>
      </c>
      <c r="J14" s="6">
        <f>'[1]Level 4'!O47</f>
        <v>2.4</v>
      </c>
      <c r="K14" s="6">
        <f>'[1]Level 4'!P47</f>
        <v>1.9</v>
      </c>
      <c r="L14" s="6">
        <f>'[1]Level 4'!K47</f>
        <v>0</v>
      </c>
      <c r="M14" s="6">
        <f>'[1]Level 4'!Q47</f>
        <v>6.1</v>
      </c>
      <c r="N14" s="7">
        <f>'[1]Level 4'!R47</f>
        <v>9</v>
      </c>
      <c r="O14" s="6">
        <f>'[1]Level 4'!N71</f>
        <v>0.4</v>
      </c>
      <c r="P14" s="6">
        <f>'[1]Level 4'!O71</f>
        <v>2.2000000000000002</v>
      </c>
      <c r="Q14" s="6">
        <f>'[1]Level 4'!P71</f>
        <v>1.75</v>
      </c>
      <c r="R14" s="6">
        <f>'[1]Level 4'!K71</f>
        <v>0</v>
      </c>
      <c r="S14" s="6">
        <f>'[1]Level 4'!Q71</f>
        <v>6.45</v>
      </c>
      <c r="T14" s="7">
        <f>'[1]Level 4'!R71</f>
        <v>7</v>
      </c>
      <c r="U14" s="12">
        <f t="shared" si="0"/>
        <v>20.7</v>
      </c>
      <c r="V14" s="13">
        <f t="shared" si="1"/>
        <v>8</v>
      </c>
      <c r="W14" s="4"/>
      <c r="X14" s="4"/>
      <c r="Y14" s="4"/>
      <c r="Z14" s="4"/>
      <c r="AA14" s="4"/>
      <c r="AB14" s="4"/>
    </row>
    <row r="15" spans="1:28">
      <c r="A15" s="11" t="str">
        <f>'[1]Level 4'!A15</f>
        <v>Ashleigh Barrett</v>
      </c>
      <c r="B15" s="11" t="str">
        <f>'[1]Level 4'!B15</f>
        <v>OLY</v>
      </c>
      <c r="C15" s="6">
        <f>'[1]Level 4'!N15</f>
        <v>2.1</v>
      </c>
      <c r="D15" s="6">
        <f>'[1]Level 4'!O15</f>
        <v>2.0499999999999998</v>
      </c>
      <c r="E15" s="6">
        <f>'[1]Level 4'!P15</f>
        <v>1.1499999999999999</v>
      </c>
      <c r="F15" s="6">
        <f>'[1]Level 4'!K15</f>
        <v>0</v>
      </c>
      <c r="G15" s="6">
        <f>'[1]Level 4'!Q15</f>
        <v>8.9</v>
      </c>
      <c r="H15" s="7">
        <f>'[1]Level 4'!R15</f>
        <v>8</v>
      </c>
      <c r="I15" s="6">
        <f>'[1]Level 4'!N39</f>
        <v>0.45</v>
      </c>
      <c r="J15" s="6">
        <f>'[1]Level 4'!O39</f>
        <v>2.7</v>
      </c>
      <c r="K15" s="6">
        <f>'[1]Level 4'!P39</f>
        <v>2.1</v>
      </c>
      <c r="L15" s="6">
        <f>'[1]Level 4'!K39</f>
        <v>0</v>
      </c>
      <c r="M15" s="6">
        <f>'[1]Level 4'!Q39</f>
        <v>5.65</v>
      </c>
      <c r="N15" s="7">
        <v>12</v>
      </c>
      <c r="O15" s="6">
        <f>'[1]Level 4'!N63</f>
        <v>0.7</v>
      </c>
      <c r="P15" s="6">
        <f>'[1]Level 4'!O63</f>
        <v>3</v>
      </c>
      <c r="Q15" s="6">
        <f>'[1]Level 4'!P63</f>
        <v>1.7000000000000002</v>
      </c>
      <c r="R15" s="6">
        <f>'[1]Level 4'!K63</f>
        <v>0</v>
      </c>
      <c r="S15" s="6">
        <f>'[1]Level 4'!Q63</f>
        <v>6.0000000000000009</v>
      </c>
      <c r="T15" s="7">
        <v>9</v>
      </c>
      <c r="U15" s="12">
        <f t="shared" si="0"/>
        <v>20.55</v>
      </c>
      <c r="V15" s="13">
        <f t="shared" si="1"/>
        <v>9</v>
      </c>
      <c r="W15" s="4"/>
      <c r="X15" s="4"/>
      <c r="Y15" s="4"/>
      <c r="Z15" s="4"/>
      <c r="AA15" s="4"/>
      <c r="AB15" s="4"/>
    </row>
    <row r="16" spans="1:28">
      <c r="A16" s="11" t="str">
        <f>'[1]Level 4'!A19</f>
        <v>Ella Shanks</v>
      </c>
      <c r="B16" s="11" t="str">
        <f>'[1]Level 4'!B19</f>
        <v>OLY</v>
      </c>
      <c r="C16" s="6">
        <f>'[1]Level 4'!N19</f>
        <v>1.5</v>
      </c>
      <c r="D16" s="6">
        <f>'[1]Level 4'!O19</f>
        <v>1.85</v>
      </c>
      <c r="E16" s="6">
        <f>'[1]Level 4'!P19</f>
        <v>1.45</v>
      </c>
      <c r="F16" s="6">
        <f>'[1]Level 4'!K19</f>
        <v>0</v>
      </c>
      <c r="G16" s="6">
        <f>'[1]Level 4'!Q19</f>
        <v>8.2000000000000011</v>
      </c>
      <c r="H16" s="7">
        <f>'[1]Level 4'!R19</f>
        <v>12</v>
      </c>
      <c r="I16" s="6">
        <f>'[1]Level 4'!N43</f>
        <v>0.64999999999999991</v>
      </c>
      <c r="J16" s="6">
        <f>'[1]Level 4'!O43</f>
        <v>2.4500000000000002</v>
      </c>
      <c r="K16" s="6">
        <f>'[1]Level 4'!P43</f>
        <v>2</v>
      </c>
      <c r="L16" s="6">
        <f>'[1]Level 4'!K43</f>
        <v>0</v>
      </c>
      <c r="M16" s="6">
        <f>'[1]Level 4'!Q43</f>
        <v>6.1999999999999993</v>
      </c>
      <c r="N16" s="7">
        <f>'[1]Level 4'!R43</f>
        <v>8</v>
      </c>
      <c r="O16" s="6">
        <f>'[1]Level 4'!N67</f>
        <v>0.2</v>
      </c>
      <c r="P16" s="6">
        <f>'[1]Level 4'!O67</f>
        <v>2.4</v>
      </c>
      <c r="Q16" s="6">
        <f>'[1]Level 4'!P67</f>
        <v>2.0499999999999998</v>
      </c>
      <c r="R16" s="6">
        <f>'[1]Level 4'!K67</f>
        <v>0</v>
      </c>
      <c r="S16" s="6">
        <f>'[1]Level 4'!Q67</f>
        <v>5.7500000000000009</v>
      </c>
      <c r="T16" s="7">
        <v>11</v>
      </c>
      <c r="U16" s="12">
        <f t="shared" si="0"/>
        <v>20.150000000000002</v>
      </c>
      <c r="V16" s="13">
        <f t="shared" si="1"/>
        <v>10</v>
      </c>
      <c r="W16" s="4"/>
      <c r="X16" s="4"/>
      <c r="Y16" s="4"/>
      <c r="Z16" s="4"/>
      <c r="AA16" s="4"/>
      <c r="AB16" s="4"/>
    </row>
    <row r="17" spans="1:28">
      <c r="A17" s="11" t="str">
        <f>'[1]Level 4'!A10</f>
        <v>Julia Christensen</v>
      </c>
      <c r="B17" s="11" t="str">
        <f>'[1]Level 4'!B10</f>
        <v>DEL</v>
      </c>
      <c r="C17" s="6">
        <f>'[1]Level 4'!N10</f>
        <v>1.7</v>
      </c>
      <c r="D17" s="6">
        <f>'[1]Level 4'!O10</f>
        <v>1.75</v>
      </c>
      <c r="E17" s="6">
        <f>'[1]Level 4'!P10</f>
        <v>1.5</v>
      </c>
      <c r="F17" s="6">
        <f>'[1]Level 4'!K10</f>
        <v>0</v>
      </c>
      <c r="G17" s="6">
        <f>'[1]Level 4'!Q10</f>
        <v>8.4499999999999993</v>
      </c>
      <c r="H17" s="7">
        <f>'[1]Level 4'!R10</f>
        <v>9</v>
      </c>
      <c r="I17" s="6">
        <f>'[1]Level 4'!N34</f>
        <v>0.15000000000000002</v>
      </c>
      <c r="J17" s="6">
        <f>'[1]Level 4'!O34</f>
        <v>2.5499999999999998</v>
      </c>
      <c r="K17" s="6">
        <f>'[1]Level 4'!P34</f>
        <v>1.95</v>
      </c>
      <c r="L17" s="6">
        <f>'[1]Level 4'!K34</f>
        <v>0</v>
      </c>
      <c r="M17" s="6">
        <f>'[1]Level 4'!Q34</f>
        <v>5.6500000000000012</v>
      </c>
      <c r="N17" s="7">
        <f>'[1]Level 4'!R34</f>
        <v>12</v>
      </c>
      <c r="O17" s="6">
        <f>'[1]Level 4'!N58</f>
        <v>0.2</v>
      </c>
      <c r="P17" s="6">
        <f>'[1]Level 4'!O58</f>
        <v>2.25</v>
      </c>
      <c r="Q17" s="6">
        <f>'[1]Level 4'!P58</f>
        <v>2.35</v>
      </c>
      <c r="R17" s="6">
        <f>'[1]Level 4'!K58</f>
        <v>0</v>
      </c>
      <c r="S17" s="6">
        <f>'[1]Level 4'!Q58</f>
        <v>5.6000000000000005</v>
      </c>
      <c r="T17" s="7">
        <v>13</v>
      </c>
      <c r="U17" s="12">
        <f t="shared" si="0"/>
        <v>19.700000000000003</v>
      </c>
      <c r="V17" s="13">
        <f t="shared" si="1"/>
        <v>11</v>
      </c>
      <c r="W17" s="4"/>
      <c r="X17" s="4"/>
      <c r="Y17" s="4"/>
      <c r="Z17" s="4"/>
      <c r="AA17" s="4"/>
      <c r="AB17" s="4"/>
    </row>
    <row r="18" spans="1:28">
      <c r="A18" s="11" t="str">
        <f>'[1]Level 4'!A26</f>
        <v>Sophie Broadley</v>
      </c>
      <c r="B18" s="11" t="str">
        <f>'[1]Level 4'!B26</f>
        <v>GGI</v>
      </c>
      <c r="C18" s="6">
        <f>'[1]Level 4'!N26</f>
        <v>0.95</v>
      </c>
      <c r="D18" s="6">
        <f>'[1]Level 4'!O26</f>
        <v>1.9</v>
      </c>
      <c r="E18" s="6">
        <f>'[1]Level 4'!P26</f>
        <v>1.9</v>
      </c>
      <c r="F18" s="6">
        <f>'[1]Level 4'!K26</f>
        <v>0</v>
      </c>
      <c r="G18" s="6">
        <f>'[1]Level 4'!Q26</f>
        <v>7.1499999999999995</v>
      </c>
      <c r="H18" s="7">
        <f>'[1]Level 4'!R26</f>
        <v>17</v>
      </c>
      <c r="I18" s="6">
        <f>'[1]Level 4'!N50</f>
        <v>0.4</v>
      </c>
      <c r="J18" s="6">
        <f>'[1]Level 4'!O50</f>
        <v>2.4500000000000002</v>
      </c>
      <c r="K18" s="6">
        <f>'[1]Level 4'!P50</f>
        <v>1.9</v>
      </c>
      <c r="L18" s="6">
        <f>'[1]Level 4'!K50</f>
        <v>0</v>
      </c>
      <c r="M18" s="6">
        <f>'[1]Level 4'!Q50</f>
        <v>6.05</v>
      </c>
      <c r="N18" s="7">
        <f>'[1]Level 4'!R50</f>
        <v>10</v>
      </c>
      <c r="O18" s="6">
        <f>'[1]Level 4'!N74</f>
        <v>0.25</v>
      </c>
      <c r="P18" s="6">
        <f>'[1]Level 4'!O74</f>
        <v>2.2000000000000002</v>
      </c>
      <c r="Q18" s="6">
        <f>'[1]Level 4'!P74</f>
        <v>1.6</v>
      </c>
      <c r="R18" s="6">
        <f>'[1]Level 4'!K74</f>
        <v>0</v>
      </c>
      <c r="S18" s="6">
        <f>'[1]Level 4'!Q74</f>
        <v>6.45</v>
      </c>
      <c r="T18" s="7">
        <f>'[1]Level 4'!R74</f>
        <v>7</v>
      </c>
      <c r="U18" s="12">
        <f t="shared" si="0"/>
        <v>19.649999999999999</v>
      </c>
      <c r="V18" s="13">
        <f t="shared" si="1"/>
        <v>12</v>
      </c>
      <c r="W18" s="4"/>
      <c r="X18" s="4"/>
      <c r="Y18" s="4"/>
      <c r="Z18" s="4"/>
      <c r="AA18" s="4"/>
      <c r="AB18" s="4"/>
    </row>
    <row r="19" spans="1:28">
      <c r="A19" s="11" t="str">
        <f>'[1]Level 4'!A9</f>
        <v>Chloe Chan</v>
      </c>
      <c r="B19" s="11" t="str">
        <f>'[1]Level 4'!B9</f>
        <v>DEL</v>
      </c>
      <c r="C19" s="6">
        <f>'[1]Level 4'!N9</f>
        <v>1.65</v>
      </c>
      <c r="D19" s="6">
        <f>'[1]Level 4'!O9</f>
        <v>1.9</v>
      </c>
      <c r="E19" s="6">
        <f>'[1]Level 4'!P9</f>
        <v>1.75</v>
      </c>
      <c r="F19" s="6">
        <f>'[1]Level 4'!K9</f>
        <v>0</v>
      </c>
      <c r="G19" s="6">
        <f>'[1]Level 4'!Q9</f>
        <v>8</v>
      </c>
      <c r="H19" s="7">
        <f>'[1]Level 4'!R9</f>
        <v>14</v>
      </c>
      <c r="I19" s="6">
        <f>'[1]Level 4'!N33</f>
        <v>0.45</v>
      </c>
      <c r="J19" s="6">
        <f>'[1]Level 4'!O33</f>
        <v>2.85</v>
      </c>
      <c r="K19" s="6">
        <f>'[1]Level 4'!P33</f>
        <v>2.15</v>
      </c>
      <c r="L19" s="6">
        <f>'[1]Level 4'!K33</f>
        <v>0</v>
      </c>
      <c r="M19" s="6">
        <f>'[1]Level 4'!Q33</f>
        <v>5.45</v>
      </c>
      <c r="N19" s="7">
        <f>'[1]Level 4'!R33</f>
        <v>15</v>
      </c>
      <c r="O19" s="6">
        <f>'[1]Level 4'!N57</f>
        <v>0.15000000000000002</v>
      </c>
      <c r="P19" s="6">
        <f>'[1]Level 4'!O57</f>
        <v>2.2999999999999998</v>
      </c>
      <c r="Q19" s="6">
        <f>'[1]Level 4'!P57</f>
        <v>1.85</v>
      </c>
      <c r="R19" s="6">
        <f>'[1]Level 4'!K57</f>
        <v>0</v>
      </c>
      <c r="S19" s="6">
        <f>'[1]Level 4'!Q57</f>
        <v>6.0000000000000009</v>
      </c>
      <c r="T19" s="7">
        <v>9</v>
      </c>
      <c r="U19" s="12">
        <f t="shared" si="0"/>
        <v>19.45</v>
      </c>
      <c r="V19" s="13">
        <f t="shared" si="1"/>
        <v>13</v>
      </c>
      <c r="W19" s="4"/>
      <c r="X19" s="4"/>
      <c r="Y19" s="4"/>
      <c r="Z19" s="4"/>
      <c r="AA19" s="4"/>
      <c r="AB19" s="4"/>
    </row>
    <row r="20" spans="1:28">
      <c r="A20" s="11" t="str">
        <f>'[1]Level 4'!A25</f>
        <v>Sofia Reid</v>
      </c>
      <c r="B20" s="11" t="str">
        <f>'[1]Level 4'!B25</f>
        <v>GGI</v>
      </c>
      <c r="C20" s="6">
        <f>'[1]Level 4'!N25</f>
        <v>1.9</v>
      </c>
      <c r="D20" s="6">
        <f>'[1]Level 4'!O25</f>
        <v>1.7999999999999998</v>
      </c>
      <c r="E20" s="6">
        <f>'[1]Level 4'!P25</f>
        <v>1.8</v>
      </c>
      <c r="F20" s="6">
        <f>'[1]Level 4'!K25</f>
        <v>0</v>
      </c>
      <c r="G20" s="6">
        <f>'[1]Level 4'!Q25</f>
        <v>8.2999999999999989</v>
      </c>
      <c r="H20" s="7">
        <f>'[1]Level 4'!R25</f>
        <v>10</v>
      </c>
      <c r="I20" s="6">
        <f>'[1]Level 4'!N49</f>
        <v>0.60000000000000009</v>
      </c>
      <c r="J20" s="6">
        <f>'[1]Level 4'!O49</f>
        <v>2.65</v>
      </c>
      <c r="K20" s="6">
        <f>'[1]Level 4'!P49</f>
        <v>2.2999999999999998</v>
      </c>
      <c r="L20" s="6">
        <f>'[1]Level 4'!K49</f>
        <v>0</v>
      </c>
      <c r="M20" s="6">
        <f>'[1]Level 4'!Q49</f>
        <v>5.65</v>
      </c>
      <c r="N20" s="7">
        <v>12</v>
      </c>
      <c r="O20" s="6">
        <f>'[1]Level 4'!N73</f>
        <v>0.1</v>
      </c>
      <c r="P20" s="6">
        <f>'[1]Level 4'!O73</f>
        <v>2.4</v>
      </c>
      <c r="Q20" s="6">
        <f>'[1]Level 4'!P73</f>
        <v>2.25</v>
      </c>
      <c r="R20" s="6">
        <f>'[1]Level 4'!K73</f>
        <v>0</v>
      </c>
      <c r="S20" s="6">
        <f>'[1]Level 4'!Q73</f>
        <v>5.4499999999999993</v>
      </c>
      <c r="T20" s="7">
        <v>14</v>
      </c>
      <c r="U20" s="12">
        <f t="shared" si="0"/>
        <v>19.399999999999999</v>
      </c>
      <c r="V20" s="13">
        <f t="shared" si="1"/>
        <v>14</v>
      </c>
      <c r="W20" s="4"/>
      <c r="X20" s="4"/>
      <c r="Y20" s="4"/>
      <c r="Z20" s="4"/>
      <c r="AA20" s="4"/>
      <c r="AB20" s="4"/>
    </row>
    <row r="21" spans="1:28">
      <c r="A21" s="11" t="str">
        <f>'[1]Level 4'!A21</f>
        <v>Josie O'Neil</v>
      </c>
      <c r="B21" s="11" t="str">
        <f>'[1]Level 4'!B21</f>
        <v>DGA</v>
      </c>
      <c r="C21" s="6">
        <f>'[1]Level 4'!N21</f>
        <v>1.55</v>
      </c>
      <c r="D21" s="6">
        <f>'[1]Level 4'!O21</f>
        <v>1.9</v>
      </c>
      <c r="E21" s="6">
        <f>'[1]Level 4'!P21</f>
        <v>1.4</v>
      </c>
      <c r="F21" s="6">
        <f>'[1]Level 4'!K21</f>
        <v>0</v>
      </c>
      <c r="G21" s="6">
        <f>'[1]Level 4'!Q21</f>
        <v>8.25</v>
      </c>
      <c r="H21" s="7">
        <f>'[1]Level 4'!R21</f>
        <v>11</v>
      </c>
      <c r="I21" s="6">
        <f>'[1]Level 4'!N45</f>
        <v>0.2</v>
      </c>
      <c r="J21" s="6">
        <f>'[1]Level 4'!O45</f>
        <v>2.5</v>
      </c>
      <c r="K21" s="6">
        <f>'[1]Level 4'!P45</f>
        <v>2</v>
      </c>
      <c r="L21" s="6">
        <f>'[1]Level 4'!K45</f>
        <v>0</v>
      </c>
      <c r="M21" s="6">
        <f>'[1]Level 4'!Q45</f>
        <v>5.7</v>
      </c>
      <c r="N21" s="7">
        <f>'[1]Level 4'!R45</f>
        <v>11</v>
      </c>
      <c r="O21" s="6">
        <f>'[1]Level 4'!N69</f>
        <v>0.2</v>
      </c>
      <c r="P21" s="6">
        <f>'[1]Level 4'!O69</f>
        <v>2.7</v>
      </c>
      <c r="Q21" s="6">
        <f>'[1]Level 4'!P69</f>
        <v>2.5</v>
      </c>
      <c r="R21" s="6">
        <f>'[1]Level 4'!K69</f>
        <v>0</v>
      </c>
      <c r="S21" s="6">
        <f>'[1]Level 4'!Q69</f>
        <v>5</v>
      </c>
      <c r="T21" s="7">
        <v>15</v>
      </c>
      <c r="U21" s="12">
        <f t="shared" si="0"/>
        <v>18.95</v>
      </c>
      <c r="V21" s="13">
        <f t="shared" si="1"/>
        <v>15</v>
      </c>
      <c r="W21" s="4"/>
      <c r="X21" s="4"/>
      <c r="Y21" s="4"/>
      <c r="Z21" s="4"/>
      <c r="AA21" s="4"/>
      <c r="AB21" s="4"/>
    </row>
    <row r="22" spans="1:28">
      <c r="A22" s="11" t="str">
        <f>'[1]Level 4'!A20</f>
        <v>Heather Bunn</v>
      </c>
      <c r="B22" s="11" t="str">
        <f>'[1]Level 4'!B20</f>
        <v>DIV</v>
      </c>
      <c r="C22" s="6">
        <f>'[1]Level 4'!N20</f>
        <v>1.25</v>
      </c>
      <c r="D22" s="6">
        <f>'[1]Level 4'!O20</f>
        <v>1.9500000000000002</v>
      </c>
      <c r="E22" s="6">
        <f>'[1]Level 4'!P20</f>
        <v>1.65</v>
      </c>
      <c r="F22" s="6">
        <f>'[1]Level 4'!K20</f>
        <v>0</v>
      </c>
      <c r="G22" s="6">
        <f>'[1]Level 4'!Q20</f>
        <v>7.6499999999999995</v>
      </c>
      <c r="H22" s="7">
        <f>'[1]Level 4'!R20</f>
        <v>15</v>
      </c>
      <c r="I22" s="6">
        <f>'[1]Level 4'!N44</f>
        <v>0.2</v>
      </c>
      <c r="J22" s="6">
        <f>'[1]Level 4'!O44</f>
        <v>2.6</v>
      </c>
      <c r="K22" s="6">
        <f>'[1]Level 4'!P44</f>
        <v>2.5</v>
      </c>
      <c r="L22" s="6">
        <f>'[1]Level 4'!K44</f>
        <v>0</v>
      </c>
      <c r="M22" s="6">
        <f>'[1]Level 4'!Q44</f>
        <v>5.1000000000000005</v>
      </c>
      <c r="N22" s="7">
        <f>'[1]Level 4'!R44</f>
        <v>18</v>
      </c>
      <c r="O22" s="6">
        <f>'[1]Level 4'!N68</f>
        <v>0.25</v>
      </c>
      <c r="P22" s="6">
        <f>'[1]Level 4'!O68</f>
        <v>3.05</v>
      </c>
      <c r="Q22" s="6">
        <f>'[1]Level 4'!P68</f>
        <v>2.75</v>
      </c>
      <c r="R22" s="6">
        <f>'[1]Level 4'!K68</f>
        <v>0</v>
      </c>
      <c r="S22" s="6">
        <f>'[1]Level 4'!Q68</f>
        <v>4.45</v>
      </c>
      <c r="T22" s="7">
        <v>19</v>
      </c>
      <c r="U22" s="12">
        <f t="shared" si="0"/>
        <v>17.2</v>
      </c>
      <c r="V22" s="13">
        <f t="shared" si="1"/>
        <v>16</v>
      </c>
      <c r="W22" s="4"/>
      <c r="X22" s="4"/>
      <c r="Y22" s="4"/>
      <c r="Z22" s="4"/>
      <c r="AA22" s="4"/>
      <c r="AB22" s="4"/>
    </row>
    <row r="23" spans="1:28">
      <c r="A23" s="11" t="str">
        <f>'[1]Level 4'!A24</f>
        <v>Brooke Cathro</v>
      </c>
      <c r="B23" s="11" t="str">
        <f>'[1]Level 4'!B24</f>
        <v>DGA</v>
      </c>
      <c r="C23" s="6">
        <f>'[1]Level 4'!N24</f>
        <v>1.3</v>
      </c>
      <c r="D23" s="6">
        <f>'[1]Level 4'!O24</f>
        <v>2</v>
      </c>
      <c r="E23" s="6">
        <f>'[1]Level 4'!P24</f>
        <v>2</v>
      </c>
      <c r="F23" s="6">
        <f>'[1]Level 4'!K24</f>
        <v>0</v>
      </c>
      <c r="G23" s="6">
        <f>'[1]Level 4'!Q24</f>
        <v>7.3</v>
      </c>
      <c r="H23" s="7">
        <f>'[1]Level 4'!R24</f>
        <v>16</v>
      </c>
      <c r="I23" s="6">
        <f>'[1]Level 4'!N48</f>
        <v>0.1</v>
      </c>
      <c r="J23" s="6">
        <f>'[1]Level 4'!O48</f>
        <v>2.5499999999999998</v>
      </c>
      <c r="K23" s="6">
        <f>'[1]Level 4'!P48</f>
        <v>2.35</v>
      </c>
      <c r="L23" s="6">
        <f>'[1]Level 4'!K48</f>
        <v>0</v>
      </c>
      <c r="M23" s="6">
        <f>'[1]Level 4'!Q48</f>
        <v>5.2</v>
      </c>
      <c r="N23" s="7">
        <f>'[1]Level 4'!R48</f>
        <v>17</v>
      </c>
      <c r="O23" s="6">
        <f>'[1]Level 4'!N72</f>
        <v>0</v>
      </c>
      <c r="P23" s="6">
        <f>'[1]Level 4'!O72</f>
        <v>2.4500000000000002</v>
      </c>
      <c r="Q23" s="6">
        <f>'[1]Level 4'!P72</f>
        <v>2.85</v>
      </c>
      <c r="R23" s="6">
        <f>'[1]Level 4'!K72</f>
        <v>0</v>
      </c>
      <c r="S23" s="6">
        <f>'[1]Level 4'!Q72</f>
        <v>4.7</v>
      </c>
      <c r="T23" s="7">
        <v>17</v>
      </c>
      <c r="U23" s="12">
        <f t="shared" si="0"/>
        <v>17.2</v>
      </c>
      <c r="V23" s="13">
        <f t="shared" si="1"/>
        <v>16</v>
      </c>
      <c r="W23" s="4"/>
      <c r="X23" s="4"/>
      <c r="Y23" s="4"/>
      <c r="Z23" s="4"/>
      <c r="AA23" s="4"/>
      <c r="AB23" s="4"/>
    </row>
    <row r="24" spans="1:28">
      <c r="A24" s="11" t="str">
        <f>'[1]Level 4'!A27</f>
        <v>Alyssa Tomlinson</v>
      </c>
      <c r="B24" s="11" t="str">
        <f>'[1]Level 4'!B27</f>
        <v>GGI</v>
      </c>
      <c r="C24" s="6">
        <f>'[1]Level 4'!N27</f>
        <v>0.79999999999999993</v>
      </c>
      <c r="D24" s="6">
        <f>'[1]Level 4'!O27</f>
        <v>2.0499999999999998</v>
      </c>
      <c r="E24" s="6">
        <f>'[1]Level 4'!P27</f>
        <v>2.3499999999999996</v>
      </c>
      <c r="F24" s="6">
        <f>'[1]Level 4'!K27</f>
        <v>0</v>
      </c>
      <c r="G24" s="6">
        <f>'[1]Level 4'!Q27</f>
        <v>6.4</v>
      </c>
      <c r="H24" s="7">
        <f>'[1]Level 4'!R27</f>
        <v>19</v>
      </c>
      <c r="I24" s="6">
        <f>'[1]Level 4'!N51</f>
        <v>0.4</v>
      </c>
      <c r="J24" s="6">
        <f>'[1]Level 4'!O51</f>
        <v>2.75</v>
      </c>
      <c r="K24" s="6">
        <f>'[1]Level 4'!P51</f>
        <v>2.2999999999999998</v>
      </c>
      <c r="L24" s="6">
        <f>'[1]Level 4'!K51</f>
        <v>0</v>
      </c>
      <c r="M24" s="6">
        <f>'[1]Level 4'!Q51</f>
        <v>5.3500000000000005</v>
      </c>
      <c r="N24" s="7">
        <f>'[1]Level 4'!R51</f>
        <v>16</v>
      </c>
      <c r="O24" s="6">
        <f>'[1]Level 4'!N75</f>
        <v>0.15000000000000002</v>
      </c>
      <c r="P24" s="6">
        <f>'[1]Level 4'!O75</f>
        <v>2.7</v>
      </c>
      <c r="Q24" s="6">
        <f>'[1]Level 4'!P75</f>
        <v>2.8</v>
      </c>
      <c r="R24" s="6">
        <f>'[1]Level 4'!K75</f>
        <v>0</v>
      </c>
      <c r="S24" s="6">
        <f>'[1]Level 4'!Q75</f>
        <v>4.6500000000000004</v>
      </c>
      <c r="T24" s="7">
        <v>18</v>
      </c>
      <c r="U24" s="12">
        <f t="shared" si="0"/>
        <v>16.399999999999999</v>
      </c>
      <c r="V24" s="13">
        <f t="shared" si="1"/>
        <v>18</v>
      </c>
      <c r="W24" s="4"/>
      <c r="X24" s="4"/>
      <c r="Y24" s="4"/>
      <c r="Z24" s="4"/>
      <c r="AA24" s="4"/>
      <c r="AB24" s="4"/>
    </row>
    <row r="25" spans="1:28">
      <c r="A25" s="11" t="str">
        <f>'[1]Level 4'!A28</f>
        <v>Isabelle Larsen</v>
      </c>
      <c r="B25" s="11" t="str">
        <f>'[1]Level 4'!B28</f>
        <v>GGI</v>
      </c>
      <c r="C25" s="6">
        <f>'[1]Level 4'!N28</f>
        <v>1.1500000000000001</v>
      </c>
      <c r="D25" s="6">
        <f>'[1]Level 4'!O28</f>
        <v>2.15</v>
      </c>
      <c r="E25" s="6">
        <f>'[1]Level 4'!P28</f>
        <v>2.4</v>
      </c>
      <c r="F25" s="6">
        <f>'[1]Level 4'!K28</f>
        <v>0</v>
      </c>
      <c r="G25" s="6">
        <f>'[1]Level 4'!Q28</f>
        <v>6.6</v>
      </c>
      <c r="H25" s="7">
        <f>'[1]Level 4'!R28</f>
        <v>18</v>
      </c>
      <c r="I25" s="6">
        <f>'[1]Level 4'!N52</f>
        <v>0.1</v>
      </c>
      <c r="J25" s="6">
        <f>'[1]Level 4'!O52</f>
        <v>2.65</v>
      </c>
      <c r="K25" s="6">
        <f>'[1]Level 4'!P52</f>
        <v>3</v>
      </c>
      <c r="L25" s="6">
        <f>'[1]Level 4'!K52</f>
        <v>0</v>
      </c>
      <c r="M25" s="6">
        <f>'[1]Level 4'!Q52</f>
        <v>4.4499999999999993</v>
      </c>
      <c r="N25" s="7">
        <f>'[1]Level 4'!R52</f>
        <v>20</v>
      </c>
      <c r="O25" s="6">
        <f>'[1]Level 4'!N76</f>
        <v>0.1</v>
      </c>
      <c r="P25" s="6">
        <f>'[1]Level 4'!O76</f>
        <v>2.6</v>
      </c>
      <c r="Q25" s="6">
        <f>'[1]Level 4'!P76</f>
        <v>2.6500000000000004</v>
      </c>
      <c r="R25" s="6">
        <f>'[1]Level 4'!K76</f>
        <v>0</v>
      </c>
      <c r="S25" s="6">
        <f>'[1]Level 4'!Q76</f>
        <v>4.8499999999999996</v>
      </c>
      <c r="T25" s="7">
        <v>16</v>
      </c>
      <c r="U25" s="12">
        <f t="shared" si="0"/>
        <v>15.899999999999999</v>
      </c>
      <c r="V25" s="13">
        <f t="shared" si="1"/>
        <v>19</v>
      </c>
      <c r="W25" s="4"/>
      <c r="X25" s="4"/>
      <c r="Y25" s="4"/>
      <c r="Z25" s="4"/>
      <c r="AA25" s="4"/>
      <c r="AB25" s="4"/>
    </row>
    <row r="26" spans="1:28">
      <c r="A26" s="11" t="str">
        <f>'[1]Level 4'!A22</f>
        <v>Paige Carr</v>
      </c>
      <c r="B26" s="11" t="str">
        <f>'[1]Level 4'!B22</f>
        <v>DGA</v>
      </c>
      <c r="C26" s="6">
        <f>'[1]Level 4'!N22</f>
        <v>0.55000000000000004</v>
      </c>
      <c r="D26" s="6">
        <f>'[1]Level 4'!O22</f>
        <v>2.25</v>
      </c>
      <c r="E26" s="6">
        <f>'[1]Level 4'!P22</f>
        <v>2.1</v>
      </c>
      <c r="F26" s="6">
        <f>'[1]Level 4'!K22</f>
        <v>0</v>
      </c>
      <c r="G26" s="6">
        <f>'[1]Level 4'!Q22</f>
        <v>6.2</v>
      </c>
      <c r="H26" s="7">
        <f>'[1]Level 4'!R22</f>
        <v>20</v>
      </c>
      <c r="I26" s="6">
        <f>'[1]Level 4'!N46</f>
        <v>0.1</v>
      </c>
      <c r="J26" s="6">
        <f>'[1]Level 4'!O46</f>
        <v>2.75</v>
      </c>
      <c r="K26" s="6">
        <f>'[1]Level 4'!P46</f>
        <v>2.2999999999999998</v>
      </c>
      <c r="L26" s="6">
        <f>'[1]Level 4'!K46</f>
        <v>0</v>
      </c>
      <c r="M26" s="6">
        <f>'[1]Level 4'!Q46</f>
        <v>5.05</v>
      </c>
      <c r="N26" s="7">
        <f>'[1]Level 4'!R46</f>
        <v>19</v>
      </c>
      <c r="O26" s="6">
        <f>'[1]Level 4'!N70</f>
        <v>0</v>
      </c>
      <c r="P26" s="6">
        <f>'[1]Level 4'!O70</f>
        <v>2.8</v>
      </c>
      <c r="Q26" s="6">
        <f>'[1]Level 4'!P70</f>
        <v>2.8</v>
      </c>
      <c r="R26" s="6">
        <f>'[1]Level 4'!K70</f>
        <v>0</v>
      </c>
      <c r="S26" s="6">
        <f>'[1]Level 4'!Q70</f>
        <v>4.4000000000000004</v>
      </c>
      <c r="T26" s="7">
        <v>20</v>
      </c>
      <c r="U26" s="12">
        <f t="shared" si="0"/>
        <v>15.65</v>
      </c>
      <c r="V26" s="13">
        <f t="shared" si="1"/>
        <v>20</v>
      </c>
      <c r="W26" s="4"/>
      <c r="X26" s="4"/>
      <c r="Y26" s="4"/>
      <c r="Z26" s="4"/>
      <c r="AA26" s="4"/>
      <c r="AB26" s="4"/>
    </row>
    <row r="27" spans="1:28">
      <c r="A27" s="11" t="str">
        <f>'[1]Level 4'!A12</f>
        <v>Grace Kavanagh</v>
      </c>
      <c r="B27" s="11" t="str">
        <f>'[1]Level 4'!B12</f>
        <v>DEL</v>
      </c>
      <c r="C27" s="6">
        <f>'[1]Level 4'!N12</f>
        <v>0</v>
      </c>
      <c r="D27" s="6">
        <f>'[1]Level 4'!O12</f>
        <v>5</v>
      </c>
      <c r="E27" s="6">
        <f>'[1]Level 4'!P12</f>
        <v>5</v>
      </c>
      <c r="F27" s="6">
        <f>'[1]Level 4'!K12</f>
        <v>0</v>
      </c>
      <c r="G27" s="6">
        <f>'[1]Level 4'!Q12</f>
        <v>0</v>
      </c>
      <c r="H27" s="7">
        <f>'[1]Level 4'!R12</f>
        <v>21</v>
      </c>
      <c r="I27" s="6">
        <f>'[1]Level 4'!N36</f>
        <v>0</v>
      </c>
      <c r="J27" s="6">
        <f>'[1]Level 4'!O36</f>
        <v>5</v>
      </c>
      <c r="K27" s="6">
        <f>'[1]Level 4'!P36</f>
        <v>5</v>
      </c>
      <c r="L27" s="6">
        <f>'[1]Level 4'!K36</f>
        <v>0</v>
      </c>
      <c r="M27" s="6">
        <f>'[1]Level 4'!Q36</f>
        <v>0</v>
      </c>
      <c r="N27" s="7">
        <f>'[1]Level 4'!R36</f>
        <v>21</v>
      </c>
      <c r="O27" s="6">
        <f>'[1]Level 4'!N60</f>
        <v>0</v>
      </c>
      <c r="P27" s="6">
        <f>'[1]Level 4'!O60</f>
        <v>5</v>
      </c>
      <c r="Q27" s="6">
        <f>'[1]Level 4'!P60</f>
        <v>5</v>
      </c>
      <c r="R27" s="6">
        <f>'[1]Level 4'!K60</f>
        <v>0</v>
      </c>
      <c r="S27" s="6">
        <f>'[1]Level 4'!Q60</f>
        <v>0</v>
      </c>
      <c r="T27" s="7">
        <v>21</v>
      </c>
      <c r="U27" s="12">
        <f t="shared" si="0"/>
        <v>0</v>
      </c>
      <c r="V27" s="13">
        <f t="shared" si="1"/>
        <v>21</v>
      </c>
      <c r="W27" s="4"/>
      <c r="X27" s="4"/>
      <c r="Y27" s="4"/>
      <c r="Z27" s="4"/>
      <c r="AA27" s="4"/>
      <c r="AB27" s="4"/>
    </row>
    <row r="28" spans="1:28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5.75">
      <c r="A29" s="8" t="str">
        <f>'[1]Level 6'!A4</f>
        <v>Level 6</v>
      </c>
      <c r="B29" s="9"/>
      <c r="C29" s="15" t="s">
        <v>12</v>
      </c>
      <c r="D29" s="16"/>
      <c r="E29" s="16"/>
      <c r="F29" s="16"/>
      <c r="G29" s="16"/>
      <c r="H29" s="17"/>
      <c r="I29" s="15" t="s">
        <v>13</v>
      </c>
      <c r="J29" s="16"/>
      <c r="K29" s="16"/>
      <c r="L29" s="16"/>
      <c r="M29" s="16"/>
      <c r="N29" s="17"/>
      <c r="O29" s="15" t="s">
        <v>14</v>
      </c>
      <c r="P29" s="16"/>
      <c r="Q29" s="16"/>
      <c r="R29" s="16"/>
      <c r="S29" s="16"/>
      <c r="T29" s="17"/>
      <c r="U29" s="15" t="s">
        <v>3</v>
      </c>
      <c r="V29" s="17"/>
      <c r="W29" s="4"/>
      <c r="X29" s="4"/>
      <c r="Y29" s="4"/>
      <c r="Z29" s="4"/>
      <c r="AA29" s="4"/>
      <c r="AB29" s="4"/>
    </row>
    <row r="30" spans="1:28" ht="15.75">
      <c r="A30" s="10" t="s">
        <v>4</v>
      </c>
      <c r="B30" s="10" t="s">
        <v>5</v>
      </c>
      <c r="C30" s="10" t="s">
        <v>6</v>
      </c>
      <c r="D30" s="10" t="s">
        <v>7</v>
      </c>
      <c r="E30" s="10" t="s">
        <v>8</v>
      </c>
      <c r="F30" s="10" t="s">
        <v>9</v>
      </c>
      <c r="G30" s="10" t="s">
        <v>10</v>
      </c>
      <c r="H30" s="10" t="s">
        <v>11</v>
      </c>
      <c r="I30" s="10" t="s">
        <v>6</v>
      </c>
      <c r="J30" s="10" t="s">
        <v>7</v>
      </c>
      <c r="K30" s="10" t="s">
        <v>8</v>
      </c>
      <c r="L30" s="10" t="s">
        <v>9</v>
      </c>
      <c r="M30" s="10" t="s">
        <v>10</v>
      </c>
      <c r="N30" s="10" t="s">
        <v>11</v>
      </c>
      <c r="O30" s="10" t="s">
        <v>6</v>
      </c>
      <c r="P30" s="10" t="s">
        <v>7</v>
      </c>
      <c r="Q30" s="10" t="s">
        <v>8</v>
      </c>
      <c r="R30" s="10" t="s">
        <v>9</v>
      </c>
      <c r="S30" s="10" t="s">
        <v>10</v>
      </c>
      <c r="T30" s="10" t="s">
        <v>11</v>
      </c>
      <c r="U30" s="10" t="s">
        <v>10</v>
      </c>
      <c r="V30" s="10" t="s">
        <v>11</v>
      </c>
      <c r="W30" s="4"/>
      <c r="X30" s="4"/>
      <c r="Y30" s="4"/>
      <c r="Z30" s="4"/>
      <c r="AA30" s="4"/>
      <c r="AB30" s="4"/>
    </row>
    <row r="31" spans="1:28">
      <c r="A31" s="11" t="str">
        <f>'[1]Level 6'!A8</f>
        <v>Alyshia Kemper</v>
      </c>
      <c r="B31" s="11" t="str">
        <f>'[1]Level 6'!B8</f>
        <v>OLY</v>
      </c>
      <c r="C31" s="6">
        <f>'[1]Level 6'!N8</f>
        <v>2.0499999999999998</v>
      </c>
      <c r="D31" s="6">
        <f>'[1]Level 6'!O8</f>
        <v>1.75</v>
      </c>
      <c r="E31" s="6">
        <f>'[1]Level 6'!P8</f>
        <v>1.2999999999999998</v>
      </c>
      <c r="F31" s="6">
        <f>'[1]Level 6'!K8</f>
        <v>0</v>
      </c>
      <c r="G31" s="6">
        <f>'[1]Level 6'!Q8</f>
        <v>9</v>
      </c>
      <c r="H31" s="14">
        <f>'[1]Level 6'!R8</f>
        <v>1</v>
      </c>
      <c r="I31" s="6">
        <f>'[1]Level 6'!N25</f>
        <v>1.6500000000000001</v>
      </c>
      <c r="J31" s="6">
        <f>'[1]Level 6'!O25</f>
        <v>2.2999999999999998</v>
      </c>
      <c r="K31" s="6">
        <f>'[1]Level 6'!P25</f>
        <v>1.8</v>
      </c>
      <c r="L31" s="6">
        <f>'[1]Level 6'!K25</f>
        <v>0</v>
      </c>
      <c r="M31" s="6">
        <f>'[1]Level 6'!Q25</f>
        <v>7.55</v>
      </c>
      <c r="N31" s="7">
        <f>'[1]Level 6'!R25</f>
        <v>5</v>
      </c>
      <c r="O31" s="6">
        <f>'[1]Level 6'!N42</f>
        <v>1.75</v>
      </c>
      <c r="P31" s="6">
        <f>'[1]Level 6'!O42</f>
        <v>2.15</v>
      </c>
      <c r="Q31" s="6">
        <f>'[1]Level 6'!P42</f>
        <v>1.2999999999999998</v>
      </c>
      <c r="R31" s="6">
        <f>'[1]Level 6'!K42</f>
        <v>0</v>
      </c>
      <c r="S31" s="6">
        <f>'[1]Level 6'!Q42</f>
        <v>8.2999999999999989</v>
      </c>
      <c r="T31" s="14">
        <f>'[1]Level 6'!R42</f>
        <v>1</v>
      </c>
      <c r="U31" s="12">
        <f t="shared" ref="U31:U44" si="2">G31+M31+S31</f>
        <v>24.85</v>
      </c>
      <c r="V31" s="14">
        <f t="shared" ref="V31:V44" si="3">RANK(U31,$U$31:$U$44)</f>
        <v>1</v>
      </c>
      <c r="W31" s="4"/>
      <c r="X31" s="4"/>
      <c r="Y31" s="4"/>
      <c r="Z31" s="4"/>
      <c r="AA31" s="4"/>
      <c r="AB31" s="4"/>
    </row>
    <row r="32" spans="1:28">
      <c r="A32" s="11" t="str">
        <f>'[1]Level 6'!A9</f>
        <v>Bella Gruindelingh</v>
      </c>
      <c r="B32" s="11" t="str">
        <f>'[1]Level 6'!B9</f>
        <v>OLY</v>
      </c>
      <c r="C32" s="6">
        <f>'[1]Level 6'!N9</f>
        <v>2.25</v>
      </c>
      <c r="D32" s="6">
        <f>'[1]Level 6'!O9</f>
        <v>1.75</v>
      </c>
      <c r="E32" s="6">
        <f>'[1]Level 6'!P9</f>
        <v>2.1500000000000004</v>
      </c>
      <c r="F32" s="6">
        <f>'[1]Level 6'!K9</f>
        <v>0.3</v>
      </c>
      <c r="G32" s="6">
        <f>'[1]Level 6'!Q9</f>
        <v>8.0500000000000007</v>
      </c>
      <c r="H32" s="14">
        <f>'[1]Level 6'!R9</f>
        <v>3</v>
      </c>
      <c r="I32" s="6">
        <f>'[1]Level 6'!N26</f>
        <v>2</v>
      </c>
      <c r="J32" s="6">
        <f>'[1]Level 6'!O26</f>
        <v>1.95</v>
      </c>
      <c r="K32" s="6">
        <f>'[1]Level 6'!P26</f>
        <v>1.6</v>
      </c>
      <c r="L32" s="6">
        <f>'[1]Level 6'!K26</f>
        <v>0</v>
      </c>
      <c r="M32" s="6">
        <f>'[1]Level 6'!Q26</f>
        <v>8.4499999999999993</v>
      </c>
      <c r="N32" s="14">
        <f>'[1]Level 6'!R26</f>
        <v>1</v>
      </c>
      <c r="O32" s="6">
        <f>'[1]Level 6'!N43</f>
        <v>1.8</v>
      </c>
      <c r="P32" s="6">
        <f>'[1]Level 6'!O43</f>
        <v>2.1500000000000004</v>
      </c>
      <c r="Q32" s="6">
        <f>'[1]Level 6'!P43</f>
        <v>1.95</v>
      </c>
      <c r="R32" s="6">
        <f>'[1]Level 6'!K43</f>
        <v>0</v>
      </c>
      <c r="S32" s="6">
        <f>'[1]Level 6'!Q43</f>
        <v>7.7</v>
      </c>
      <c r="T32" s="14">
        <f>'[1]Level 6'!R43</f>
        <v>2</v>
      </c>
      <c r="U32" s="12">
        <f t="shared" si="2"/>
        <v>24.2</v>
      </c>
      <c r="V32" s="14">
        <f t="shared" si="3"/>
        <v>2</v>
      </c>
      <c r="W32" s="4"/>
      <c r="X32" s="4"/>
      <c r="Y32" s="4"/>
      <c r="Z32" s="4"/>
      <c r="AA32" s="4"/>
      <c r="AB32" s="4"/>
    </row>
    <row r="33" spans="1:28">
      <c r="A33" s="11" t="str">
        <f>'[1]Level 6'!A19</f>
        <v>Abbie Taylor</v>
      </c>
      <c r="B33" s="11" t="str">
        <f>'[1]Level 6'!B19</f>
        <v>DEL</v>
      </c>
      <c r="C33" s="6">
        <f>'[1]Level 6'!N19</f>
        <v>1.5</v>
      </c>
      <c r="D33" s="6">
        <f>'[1]Level 6'!O19</f>
        <v>2.1</v>
      </c>
      <c r="E33" s="6">
        <f>'[1]Level 6'!P19</f>
        <v>1.85</v>
      </c>
      <c r="F33" s="6">
        <f>'[1]Level 6'!K19</f>
        <v>0</v>
      </c>
      <c r="G33" s="6">
        <f>'[1]Level 6'!Q19</f>
        <v>7.5500000000000007</v>
      </c>
      <c r="H33" s="7">
        <f>'[1]Level 6'!R19</f>
        <v>8</v>
      </c>
      <c r="I33" s="6">
        <f>'[1]Level 6'!N36</f>
        <v>1.3499999999999999</v>
      </c>
      <c r="J33" s="6">
        <f>'[1]Level 6'!O36</f>
        <v>1.75</v>
      </c>
      <c r="K33" s="6">
        <f>'[1]Level 6'!P36</f>
        <v>1.75</v>
      </c>
      <c r="L33" s="6">
        <f>'[1]Level 6'!K36</f>
        <v>0</v>
      </c>
      <c r="M33" s="6">
        <f>'[1]Level 6'!Q36</f>
        <v>7.85</v>
      </c>
      <c r="N33" s="7">
        <f>'[1]Level 6'!R36</f>
        <v>4</v>
      </c>
      <c r="O33" s="6">
        <f>'[1]Level 6'!N53</f>
        <v>1.2</v>
      </c>
      <c r="P33" s="6">
        <f>'[1]Level 6'!O53</f>
        <v>2.2000000000000002</v>
      </c>
      <c r="Q33" s="6">
        <f>'[1]Level 6'!P53</f>
        <v>1.5499999999999998</v>
      </c>
      <c r="R33" s="6">
        <f>'[1]Level 6'!K53</f>
        <v>0</v>
      </c>
      <c r="S33" s="6">
        <f>'[1]Level 6'!Q53</f>
        <v>7.4499999999999993</v>
      </c>
      <c r="T33" s="7">
        <f>'[1]Level 6'!R53</f>
        <v>5</v>
      </c>
      <c r="U33" s="12">
        <f t="shared" si="2"/>
        <v>22.85</v>
      </c>
      <c r="V33" s="14">
        <f t="shared" si="3"/>
        <v>3</v>
      </c>
      <c r="W33" s="4"/>
      <c r="X33" s="4"/>
      <c r="Y33" s="4"/>
      <c r="Z33" s="4"/>
      <c r="AA33" s="4"/>
      <c r="AB33" s="4"/>
    </row>
    <row r="34" spans="1:28">
      <c r="A34" s="11" t="str">
        <f>'[1]Level 6'!A16</f>
        <v>Poppy Lush</v>
      </c>
      <c r="B34" s="11" t="str">
        <f>'[1]Level 6'!B16</f>
        <v>CMG</v>
      </c>
      <c r="C34" s="6">
        <f>'[1]Level 6'!N16</f>
        <v>2.1</v>
      </c>
      <c r="D34" s="6">
        <f>'[1]Level 6'!O16</f>
        <v>2</v>
      </c>
      <c r="E34" s="6">
        <f>'[1]Level 6'!P16</f>
        <v>1.7</v>
      </c>
      <c r="F34" s="6">
        <f>'[1]Level 6'!K16</f>
        <v>0</v>
      </c>
      <c r="G34" s="6">
        <f>'[1]Level 6'!Q16</f>
        <v>8.4</v>
      </c>
      <c r="H34" s="14">
        <f>'[1]Level 6'!R16</f>
        <v>2</v>
      </c>
      <c r="I34" s="6">
        <f>'[1]Level 6'!N33</f>
        <v>1.5</v>
      </c>
      <c r="J34" s="6">
        <f>'[1]Level 6'!O33</f>
        <v>1.9</v>
      </c>
      <c r="K34" s="6">
        <f>'[1]Level 6'!P33</f>
        <v>1.4500000000000002</v>
      </c>
      <c r="L34" s="6">
        <f>'[1]Level 6'!K33</f>
        <v>0</v>
      </c>
      <c r="M34" s="6">
        <f>'[1]Level 6'!Q33</f>
        <v>8.15</v>
      </c>
      <c r="N34" s="14">
        <f>'[1]Level 6'!R33</f>
        <v>2</v>
      </c>
      <c r="O34" s="6">
        <f>'[1]Level 6'!N50</f>
        <v>1.45</v>
      </c>
      <c r="P34" s="6">
        <f>'[1]Level 6'!O50</f>
        <v>2.5499999999999998</v>
      </c>
      <c r="Q34" s="6">
        <f>'[1]Level 6'!P50</f>
        <v>2.65</v>
      </c>
      <c r="R34" s="6">
        <f>'[1]Level 6'!K50</f>
        <v>0</v>
      </c>
      <c r="S34" s="6">
        <f>'[1]Level 6'!Q50</f>
        <v>6.25</v>
      </c>
      <c r="T34" s="7">
        <f>'[1]Level 6'!R50</f>
        <v>10</v>
      </c>
      <c r="U34" s="12">
        <f t="shared" si="2"/>
        <v>22.8</v>
      </c>
      <c r="V34" s="13">
        <f t="shared" si="3"/>
        <v>4</v>
      </c>
      <c r="W34" s="4"/>
      <c r="X34" s="4"/>
      <c r="Y34" s="4"/>
      <c r="Z34" s="4"/>
      <c r="AA34" s="4"/>
      <c r="AB34" s="4"/>
    </row>
    <row r="35" spans="1:28">
      <c r="A35" s="11" t="str">
        <f>'[1]Level 6'!A20</f>
        <v>Nicole Taylor</v>
      </c>
      <c r="B35" s="11" t="str">
        <f>'[1]Level 6'!B20</f>
        <v>DEL</v>
      </c>
      <c r="C35" s="6">
        <f>'[1]Level 6'!N20</f>
        <v>1.1000000000000001</v>
      </c>
      <c r="D35" s="6">
        <f>'[1]Level 6'!O20</f>
        <v>2</v>
      </c>
      <c r="E35" s="6">
        <f>'[1]Level 6'!P20</f>
        <v>2.1</v>
      </c>
      <c r="F35" s="6">
        <f>'[1]Level 6'!K20</f>
        <v>0</v>
      </c>
      <c r="G35" s="6">
        <f>'[1]Level 6'!Q20</f>
        <v>7</v>
      </c>
      <c r="H35" s="7">
        <f>'[1]Level 6'!R20</f>
        <v>10</v>
      </c>
      <c r="I35" s="6">
        <f>'[1]Level 6'!N37</f>
        <v>1.4500000000000002</v>
      </c>
      <c r="J35" s="6">
        <f>'[1]Level 6'!O37</f>
        <v>1.5</v>
      </c>
      <c r="K35" s="6">
        <f>'[1]Level 6'!P37</f>
        <v>1.9</v>
      </c>
      <c r="L35" s="6">
        <f>'[1]Level 6'!K37</f>
        <v>0</v>
      </c>
      <c r="M35" s="6">
        <f>'[1]Level 6'!Q37</f>
        <v>8.0500000000000007</v>
      </c>
      <c r="N35" s="14">
        <f>'[1]Level 6'!R37</f>
        <v>3</v>
      </c>
      <c r="O35" s="6">
        <f>'[1]Level 6'!N54</f>
        <v>0.99999999999999989</v>
      </c>
      <c r="P35" s="6">
        <f>'[1]Level 6'!O54</f>
        <v>2</v>
      </c>
      <c r="Q35" s="6">
        <f>'[1]Level 6'!P54</f>
        <v>1.2999999999999998</v>
      </c>
      <c r="R35" s="6">
        <f>'[1]Level 6'!K54</f>
        <v>0</v>
      </c>
      <c r="S35" s="6">
        <f>'[1]Level 6'!Q54</f>
        <v>7.6999999999999993</v>
      </c>
      <c r="T35" s="14">
        <v>2</v>
      </c>
      <c r="U35" s="12">
        <f t="shared" si="2"/>
        <v>22.75</v>
      </c>
      <c r="V35" s="13">
        <f t="shared" si="3"/>
        <v>5</v>
      </c>
      <c r="W35" s="4"/>
      <c r="X35" s="4"/>
      <c r="Y35" s="4"/>
      <c r="Z35" s="4"/>
      <c r="AA35" s="4"/>
      <c r="AB35" s="4"/>
    </row>
    <row r="36" spans="1:28">
      <c r="A36" s="11" t="str">
        <f>'[1]Level 6'!A15</f>
        <v>Phoebe Lush</v>
      </c>
      <c r="B36" s="11" t="str">
        <f>'[1]Level 6'!B15</f>
        <v>CMG</v>
      </c>
      <c r="C36" s="6">
        <f>'[1]Level 6'!N15</f>
        <v>1.2999999999999998</v>
      </c>
      <c r="D36" s="6">
        <f>'[1]Level 6'!O15</f>
        <v>1.9</v>
      </c>
      <c r="E36" s="6">
        <f>'[1]Level 6'!P15</f>
        <v>1.7</v>
      </c>
      <c r="F36" s="6">
        <f>'[1]Level 6'!K15</f>
        <v>0</v>
      </c>
      <c r="G36" s="6">
        <f>'[1]Level 6'!Q15</f>
        <v>7.7</v>
      </c>
      <c r="H36" s="7">
        <f>'[1]Level 6'!R15</f>
        <v>6</v>
      </c>
      <c r="I36" s="6">
        <f>'[1]Level 6'!N32</f>
        <v>1.65</v>
      </c>
      <c r="J36" s="6">
        <f>'[1]Level 6'!O32</f>
        <v>2.0499999999999998</v>
      </c>
      <c r="K36" s="6">
        <f>'[1]Level 6'!P32</f>
        <v>2.2000000000000002</v>
      </c>
      <c r="L36" s="6">
        <f>'[1]Level 6'!K32</f>
        <v>0</v>
      </c>
      <c r="M36" s="6">
        <f>'[1]Level 6'!Q32</f>
        <v>7.4</v>
      </c>
      <c r="N36" s="7">
        <f>'[1]Level 6'!R32</f>
        <v>7</v>
      </c>
      <c r="O36" s="6">
        <f>'[1]Level 6'!N49</f>
        <v>1.5</v>
      </c>
      <c r="P36" s="6">
        <f>'[1]Level 6'!O49</f>
        <v>2.2000000000000002</v>
      </c>
      <c r="Q36" s="6">
        <f>'[1]Level 6'!P49</f>
        <v>1.75</v>
      </c>
      <c r="R36" s="6">
        <f>'[1]Level 6'!K49</f>
        <v>0</v>
      </c>
      <c r="S36" s="6">
        <f>'[1]Level 6'!Q49</f>
        <v>7.55</v>
      </c>
      <c r="T36" s="7">
        <f>'[1]Level 6'!R49</f>
        <v>4</v>
      </c>
      <c r="U36" s="12">
        <f t="shared" si="2"/>
        <v>22.650000000000002</v>
      </c>
      <c r="V36" s="13">
        <f t="shared" si="3"/>
        <v>6</v>
      </c>
      <c r="W36" s="4"/>
      <c r="X36" s="4"/>
      <c r="Y36" s="4"/>
      <c r="Z36" s="4"/>
      <c r="AA36" s="4"/>
      <c r="AB36" s="4"/>
    </row>
    <row r="37" spans="1:28">
      <c r="A37" s="11" t="str">
        <f>'[1]Level 6'!A18</f>
        <v>Jonel Marais</v>
      </c>
      <c r="B37" s="11" t="str">
        <f>'[1]Level 6'!B18</f>
        <v>DEL</v>
      </c>
      <c r="C37" s="6">
        <f>'[1]Level 6'!N18</f>
        <v>2.0499999999999998</v>
      </c>
      <c r="D37" s="6">
        <f>'[1]Level 6'!O18</f>
        <v>2.25</v>
      </c>
      <c r="E37" s="6">
        <f>'[1]Level 6'!P18</f>
        <v>2.15</v>
      </c>
      <c r="F37" s="6">
        <f>'[1]Level 6'!K18</f>
        <v>0</v>
      </c>
      <c r="G37" s="6">
        <f>'[1]Level 6'!Q18</f>
        <v>7.6499999999999995</v>
      </c>
      <c r="H37" s="7">
        <f>'[1]Level 6'!R18</f>
        <v>7</v>
      </c>
      <c r="I37" s="6">
        <f>'[1]Level 6'!N35</f>
        <v>1.2</v>
      </c>
      <c r="J37" s="6">
        <f>'[1]Level 6'!O35</f>
        <v>1.7999999999999998</v>
      </c>
      <c r="K37" s="6">
        <f>'[1]Level 6'!P35</f>
        <v>1.9</v>
      </c>
      <c r="L37" s="6">
        <f>'[1]Level 6'!K35</f>
        <v>0</v>
      </c>
      <c r="M37" s="6">
        <f>'[1]Level 6'!Q35</f>
        <v>7.5</v>
      </c>
      <c r="N37" s="7">
        <f>'[1]Level 6'!R35</f>
        <v>6</v>
      </c>
      <c r="O37" s="6">
        <f>'[1]Level 6'!N52</f>
        <v>1.25</v>
      </c>
      <c r="P37" s="6">
        <f>'[1]Level 6'!O52</f>
        <v>2.2999999999999998</v>
      </c>
      <c r="Q37" s="6">
        <f>'[1]Level 6'!P52</f>
        <v>1.85</v>
      </c>
      <c r="R37" s="6">
        <f>'[1]Level 6'!K52</f>
        <v>0</v>
      </c>
      <c r="S37" s="6">
        <f>'[1]Level 6'!Q52</f>
        <v>7.1000000000000005</v>
      </c>
      <c r="T37" s="7">
        <f>'[1]Level 6'!R52</f>
        <v>6</v>
      </c>
      <c r="U37" s="12">
        <f t="shared" si="2"/>
        <v>22.25</v>
      </c>
      <c r="V37" s="13">
        <f t="shared" si="3"/>
        <v>7</v>
      </c>
      <c r="W37" s="4"/>
      <c r="X37" s="4"/>
      <c r="Y37" s="4"/>
      <c r="Z37" s="4"/>
      <c r="AA37" s="4"/>
      <c r="AB37" s="4"/>
    </row>
    <row r="38" spans="1:28">
      <c r="A38" s="11" t="str">
        <f>'[1]Level 6'!A17</f>
        <v>Piper McMullen</v>
      </c>
      <c r="B38" s="11" t="str">
        <f>'[1]Level 6'!B17</f>
        <v>DEL</v>
      </c>
      <c r="C38" s="6">
        <f>'[1]Level 6'!N17</f>
        <v>1.75</v>
      </c>
      <c r="D38" s="6">
        <f>'[1]Level 6'!O17</f>
        <v>1.7999999999999998</v>
      </c>
      <c r="E38" s="6">
        <f>'[1]Level 6'!P17</f>
        <v>2.0499999999999998</v>
      </c>
      <c r="F38" s="6">
        <f>'[1]Level 6'!K17</f>
        <v>0</v>
      </c>
      <c r="G38" s="6">
        <f>'[1]Level 6'!Q17</f>
        <v>7.9</v>
      </c>
      <c r="H38" s="7">
        <f>'[1]Level 6'!R17</f>
        <v>4</v>
      </c>
      <c r="I38" s="6">
        <f>'[1]Level 6'!N34</f>
        <v>1.1499999999999999</v>
      </c>
      <c r="J38" s="6">
        <f>'[1]Level 6'!O34</f>
        <v>1.85</v>
      </c>
      <c r="K38" s="6">
        <f>'[1]Level 6'!P34</f>
        <v>2.2000000000000002</v>
      </c>
      <c r="L38" s="6">
        <f>'[1]Level 6'!K34</f>
        <v>0</v>
      </c>
      <c r="M38" s="6">
        <f>'[1]Level 6'!Q34</f>
        <v>7.1</v>
      </c>
      <c r="N38" s="7">
        <f>'[1]Level 6'!R34</f>
        <v>8</v>
      </c>
      <c r="O38" s="6">
        <f>'[1]Level 6'!N51</f>
        <v>0.65</v>
      </c>
      <c r="P38" s="6">
        <f>'[1]Level 6'!O51</f>
        <v>2.1500000000000004</v>
      </c>
      <c r="Q38" s="6">
        <f>'[1]Level 6'!P51</f>
        <v>2.1500000000000004</v>
      </c>
      <c r="R38" s="6">
        <f>'[1]Level 6'!K51</f>
        <v>0</v>
      </c>
      <c r="S38" s="6">
        <f>'[1]Level 6'!Q51</f>
        <v>6.35</v>
      </c>
      <c r="T38" s="7">
        <f>'[1]Level 6'!R51</f>
        <v>9</v>
      </c>
      <c r="U38" s="12">
        <f t="shared" si="2"/>
        <v>21.35</v>
      </c>
      <c r="V38" s="13">
        <f t="shared" si="3"/>
        <v>8</v>
      </c>
      <c r="W38" s="4"/>
      <c r="X38" s="4"/>
      <c r="Y38" s="4"/>
      <c r="Z38" s="4"/>
      <c r="AA38" s="4"/>
      <c r="AB38" s="4"/>
    </row>
    <row r="39" spans="1:28">
      <c r="A39" s="11" t="str">
        <f>'[1]Level 6'!A11</f>
        <v>Ella-rose Capil</v>
      </c>
      <c r="B39" s="11" t="str">
        <f>'[1]Level 6'!B11</f>
        <v>DGA</v>
      </c>
      <c r="C39" s="6">
        <f>'[1]Level 6'!N11</f>
        <v>1.6</v>
      </c>
      <c r="D39" s="6">
        <f>'[1]Level 6'!O11</f>
        <v>2.1</v>
      </c>
      <c r="E39" s="6">
        <f>'[1]Level 6'!P11</f>
        <v>1.6</v>
      </c>
      <c r="F39" s="6">
        <f>'[1]Level 6'!K11</f>
        <v>0</v>
      </c>
      <c r="G39" s="6">
        <f>'[1]Level 6'!Q11</f>
        <v>7.9</v>
      </c>
      <c r="H39" s="7">
        <f>'[1]Level 6'!R11</f>
        <v>4</v>
      </c>
      <c r="I39" s="6">
        <f>'[1]Level 6'!N28</f>
        <v>0.7</v>
      </c>
      <c r="J39" s="6">
        <f>'[1]Level 6'!O28</f>
        <v>2.1</v>
      </c>
      <c r="K39" s="6">
        <f>'[1]Level 6'!P28</f>
        <v>2.2999999999999998</v>
      </c>
      <c r="L39" s="6">
        <f>'[1]Level 6'!K28</f>
        <v>0</v>
      </c>
      <c r="M39" s="6">
        <f>'[1]Level 6'!Q28</f>
        <v>6.3</v>
      </c>
      <c r="N39" s="7">
        <f>'[1]Level 6'!R28</f>
        <v>11</v>
      </c>
      <c r="O39" s="6">
        <f>'[1]Level 6'!N45</f>
        <v>0.6</v>
      </c>
      <c r="P39" s="6">
        <f>'[1]Level 6'!O45</f>
        <v>2.6</v>
      </c>
      <c r="Q39" s="6">
        <f>'[1]Level 6'!P45</f>
        <v>1.85</v>
      </c>
      <c r="R39" s="6">
        <f>'[1]Level 6'!K45</f>
        <v>0.3</v>
      </c>
      <c r="S39" s="6">
        <f>'[1]Level 6'!Q45</f>
        <v>5.8500000000000005</v>
      </c>
      <c r="T39" s="7">
        <f>'[1]Level 6'!R45</f>
        <v>11</v>
      </c>
      <c r="U39" s="12">
        <f t="shared" si="2"/>
        <v>20.05</v>
      </c>
      <c r="V39" s="13">
        <f t="shared" si="3"/>
        <v>9</v>
      </c>
      <c r="W39" s="4"/>
      <c r="X39" s="4"/>
      <c r="Y39" s="4"/>
      <c r="Z39" s="4"/>
      <c r="AA39" s="4"/>
      <c r="AB39" s="4"/>
    </row>
    <row r="40" spans="1:28">
      <c r="A40" s="11" t="str">
        <f>'[1]Level 6'!A10</f>
        <v>Lucy Hayward</v>
      </c>
      <c r="B40" s="11" t="str">
        <f>'[1]Level 6'!B10</f>
        <v>DGA</v>
      </c>
      <c r="C40" s="6">
        <f>'[1]Level 6'!N10</f>
        <v>1.3</v>
      </c>
      <c r="D40" s="6">
        <f>'[1]Level 6'!O10</f>
        <v>1.85</v>
      </c>
      <c r="E40" s="6">
        <f>'[1]Level 6'!P10</f>
        <v>2.4500000000000002</v>
      </c>
      <c r="F40" s="6">
        <f>'[1]Level 6'!K10</f>
        <v>0.3</v>
      </c>
      <c r="G40" s="6">
        <f>'[1]Level 6'!Q10</f>
        <v>6.6999999999999993</v>
      </c>
      <c r="H40" s="7">
        <f>'[1]Level 6'!R10</f>
        <v>12</v>
      </c>
      <c r="I40" s="6">
        <f>'[1]Level 6'!N27</f>
        <v>1</v>
      </c>
      <c r="J40" s="6">
        <f>'[1]Level 6'!O27</f>
        <v>2.1500000000000004</v>
      </c>
      <c r="K40" s="6">
        <f>'[1]Level 6'!P27</f>
        <v>2.6500000000000004</v>
      </c>
      <c r="L40" s="6">
        <f>'[1]Level 6'!K27</f>
        <v>0</v>
      </c>
      <c r="M40" s="6">
        <f>'[1]Level 6'!Q27</f>
        <v>6.1999999999999993</v>
      </c>
      <c r="N40" s="7">
        <f>'[1]Level 6'!R27</f>
        <v>12</v>
      </c>
      <c r="O40" s="6">
        <f>'[1]Level 6'!N44</f>
        <v>0.79999999999999993</v>
      </c>
      <c r="P40" s="6">
        <f>'[1]Level 6'!O44</f>
        <v>2.2000000000000002</v>
      </c>
      <c r="Q40" s="6">
        <f>'[1]Level 6'!P44</f>
        <v>1.65</v>
      </c>
      <c r="R40" s="6">
        <f>'[1]Level 6'!K44</f>
        <v>0</v>
      </c>
      <c r="S40" s="6">
        <f>'[1]Level 6'!Q44</f>
        <v>6.9499999999999993</v>
      </c>
      <c r="T40" s="7">
        <f>'[1]Level 6'!R44</f>
        <v>7</v>
      </c>
      <c r="U40" s="12">
        <f t="shared" si="2"/>
        <v>19.849999999999998</v>
      </c>
      <c r="V40" s="13">
        <f t="shared" si="3"/>
        <v>10</v>
      </c>
      <c r="W40" s="4"/>
      <c r="X40" s="4"/>
      <c r="Y40" s="4"/>
      <c r="Z40" s="4"/>
      <c r="AA40" s="4"/>
      <c r="AB40" s="4"/>
    </row>
    <row r="41" spans="1:28">
      <c r="A41" s="11" t="str">
        <f>'[1]Level 6'!A14</f>
        <v>Jessica Christie</v>
      </c>
      <c r="B41" s="11" t="str">
        <f>'[1]Level 6'!B14</f>
        <v>GGI</v>
      </c>
      <c r="C41" s="6">
        <f>'[1]Level 6'!N14</f>
        <v>1.25</v>
      </c>
      <c r="D41" s="6">
        <f>'[1]Level 6'!O14</f>
        <v>1.95</v>
      </c>
      <c r="E41" s="6">
        <f>'[1]Level 6'!P14</f>
        <v>1.95</v>
      </c>
      <c r="F41" s="6">
        <f>'[1]Level 6'!K14</f>
        <v>0</v>
      </c>
      <c r="G41" s="6">
        <f>'[1]Level 6'!Q14</f>
        <v>7.3500000000000005</v>
      </c>
      <c r="H41" s="7">
        <f>'[1]Level 6'!R14</f>
        <v>9</v>
      </c>
      <c r="I41" s="6">
        <f>'[1]Level 6'!N31</f>
        <v>0.55000000000000004</v>
      </c>
      <c r="J41" s="6">
        <f>'[1]Level 6'!O31</f>
        <v>2.25</v>
      </c>
      <c r="K41" s="6">
        <f>'[1]Level 6'!P31</f>
        <v>1.85</v>
      </c>
      <c r="L41" s="6">
        <f>'[1]Level 6'!K31</f>
        <v>0</v>
      </c>
      <c r="M41" s="6">
        <f>'[1]Level 6'!Q31</f>
        <v>6.45</v>
      </c>
      <c r="N41" s="7">
        <f>'[1]Level 6'!R31</f>
        <v>10</v>
      </c>
      <c r="O41" s="6">
        <f>'[1]Level 6'!N48</f>
        <v>0.5</v>
      </c>
      <c r="P41" s="6">
        <f>'[1]Level 6'!O48</f>
        <v>2.5499999999999998</v>
      </c>
      <c r="Q41" s="6">
        <f>'[1]Level 6'!P48</f>
        <v>2.1500000000000004</v>
      </c>
      <c r="R41" s="6">
        <f>'[1]Level 6'!K48</f>
        <v>0</v>
      </c>
      <c r="S41" s="6">
        <f>'[1]Level 6'!Q48</f>
        <v>5.8</v>
      </c>
      <c r="T41" s="7">
        <f>'[1]Level 6'!R48</f>
        <v>12</v>
      </c>
      <c r="U41" s="12">
        <f t="shared" si="2"/>
        <v>19.600000000000001</v>
      </c>
      <c r="V41" s="13">
        <f t="shared" si="3"/>
        <v>11</v>
      </c>
      <c r="W41" s="4"/>
      <c r="X41" s="4"/>
      <c r="Y41" s="4"/>
      <c r="Z41" s="4"/>
      <c r="AA41" s="4"/>
      <c r="AB41" s="4"/>
    </row>
    <row r="42" spans="1:28">
      <c r="A42" s="11" t="str">
        <f>'[1]Level 6'!A21</f>
        <v>Bella Flaszynski</v>
      </c>
      <c r="B42" s="11" t="str">
        <f>'[1]Level 6'!B21</f>
        <v>DEL</v>
      </c>
      <c r="C42" s="6">
        <f>'[1]Level 6'!N21</f>
        <v>1.25</v>
      </c>
      <c r="D42" s="6">
        <f>'[1]Level 6'!O21</f>
        <v>2.2999999999999998</v>
      </c>
      <c r="E42" s="6">
        <f>'[1]Level 6'!P21</f>
        <v>2</v>
      </c>
      <c r="F42" s="6">
        <f>'[1]Level 6'!K21</f>
        <v>0</v>
      </c>
      <c r="G42" s="6">
        <f>'[1]Level 6'!Q21</f>
        <v>6.95</v>
      </c>
      <c r="H42" s="7">
        <f>'[1]Level 6'!R21</f>
        <v>11</v>
      </c>
      <c r="I42" s="6">
        <f>'[1]Level 6'!N38</f>
        <v>0.6</v>
      </c>
      <c r="J42" s="6">
        <f>'[1]Level 6'!O38</f>
        <v>2.1500000000000004</v>
      </c>
      <c r="K42" s="6">
        <f>'[1]Level 6'!P38</f>
        <v>1.85</v>
      </c>
      <c r="L42" s="6">
        <f>'[1]Level 6'!K38</f>
        <v>0</v>
      </c>
      <c r="M42" s="6">
        <f>'[1]Level 6'!Q38</f>
        <v>6.6</v>
      </c>
      <c r="N42" s="7">
        <f>'[1]Level 6'!R38</f>
        <v>9</v>
      </c>
      <c r="O42" s="6">
        <f>'[1]Level 6'!N55</f>
        <v>0.5</v>
      </c>
      <c r="P42" s="6">
        <f>'[1]Level 6'!O55</f>
        <v>3</v>
      </c>
      <c r="Q42" s="6">
        <f>'[1]Level 6'!P55</f>
        <v>2.85</v>
      </c>
      <c r="R42" s="6">
        <f>'[1]Level 6'!K55</f>
        <v>0</v>
      </c>
      <c r="S42" s="6">
        <f>'[1]Level 6'!Q55</f>
        <v>4.6500000000000004</v>
      </c>
      <c r="T42" s="7">
        <f>'[1]Level 6'!R55</f>
        <v>13</v>
      </c>
      <c r="U42" s="12">
        <f t="shared" si="2"/>
        <v>18.200000000000003</v>
      </c>
      <c r="V42" s="13">
        <f t="shared" si="3"/>
        <v>12</v>
      </c>
      <c r="W42" s="4"/>
      <c r="X42" s="4"/>
      <c r="Y42" s="4"/>
      <c r="Z42" s="4"/>
      <c r="AA42" s="4"/>
      <c r="AB42" s="4"/>
    </row>
    <row r="43" spans="1:28">
      <c r="A43" s="11" t="str">
        <f>'[1]Level 6'!A13</f>
        <v>Georgia Broadley</v>
      </c>
      <c r="B43" s="11" t="str">
        <f>'[1]Level 6'!B13</f>
        <v>GGI</v>
      </c>
      <c r="C43" s="6">
        <f>'[1]Level 6'!N13</f>
        <v>0.55000000000000004</v>
      </c>
      <c r="D43" s="6">
        <f>'[1]Level 6'!O13</f>
        <v>2.2000000000000002</v>
      </c>
      <c r="E43" s="6">
        <f>'[1]Level 6'!P13</f>
        <v>3.1500000000000004</v>
      </c>
      <c r="F43" s="6">
        <f>'[1]Level 6'!K13</f>
        <v>0.3</v>
      </c>
      <c r="G43" s="6">
        <f>'[1]Level 6'!Q13</f>
        <v>4.8999999999999995</v>
      </c>
      <c r="H43" s="7">
        <f>'[1]Level 6'!R13</f>
        <v>13</v>
      </c>
      <c r="I43" s="6">
        <f>'[1]Level 6'!N30</f>
        <v>0.55000000000000004</v>
      </c>
      <c r="J43" s="6">
        <f>'[1]Level 6'!O30</f>
        <v>2.2000000000000002</v>
      </c>
      <c r="K43" s="6">
        <f>'[1]Level 6'!P30</f>
        <v>2.4</v>
      </c>
      <c r="L43" s="6">
        <f>'[1]Level 6'!K30</f>
        <v>0</v>
      </c>
      <c r="M43" s="6">
        <f>'[1]Level 6'!Q30</f>
        <v>5.9499999999999993</v>
      </c>
      <c r="N43" s="7">
        <f>'[1]Level 6'!R30</f>
        <v>13</v>
      </c>
      <c r="O43" s="6">
        <f>'[1]Level 6'!N47</f>
        <v>1</v>
      </c>
      <c r="P43" s="6">
        <f>'[1]Level 6'!O47</f>
        <v>2.2000000000000002</v>
      </c>
      <c r="Q43" s="6">
        <f>'[1]Level 6'!P47</f>
        <v>2.2999999999999998</v>
      </c>
      <c r="R43" s="6">
        <f>'[1]Level 6'!K47</f>
        <v>0</v>
      </c>
      <c r="S43" s="6">
        <f>'[1]Level 6'!Q47</f>
        <v>6.5</v>
      </c>
      <c r="T43" s="7">
        <f>'[1]Level 6'!R47</f>
        <v>8</v>
      </c>
      <c r="U43" s="12">
        <f t="shared" si="2"/>
        <v>17.349999999999998</v>
      </c>
      <c r="V43" s="13">
        <f t="shared" si="3"/>
        <v>13</v>
      </c>
      <c r="W43" s="4"/>
      <c r="X43" s="4"/>
      <c r="Y43" s="4"/>
      <c r="Z43" s="4"/>
      <c r="AA43" s="4"/>
      <c r="AB43" s="4"/>
    </row>
    <row r="44" spans="1:28">
      <c r="A44" s="11" t="str">
        <f>'[1]Level 6'!A12</f>
        <v>Florence Marshall</v>
      </c>
      <c r="B44" s="11" t="str">
        <f>'[1]Level 6'!B12</f>
        <v>DGA</v>
      </c>
      <c r="C44" s="6">
        <f>'[1]Level 6'!N12</f>
        <v>0</v>
      </c>
      <c r="D44" s="6">
        <f>'[1]Level 6'!O12</f>
        <v>5</v>
      </c>
      <c r="E44" s="6">
        <f>'[1]Level 6'!P12</f>
        <v>5</v>
      </c>
      <c r="F44" s="6">
        <f>'[1]Level 6'!K12</f>
        <v>0</v>
      </c>
      <c r="G44" s="6">
        <f>'[1]Level 6'!Q12</f>
        <v>0</v>
      </c>
      <c r="H44" s="7">
        <f>'[1]Level 6'!R12</f>
        <v>14</v>
      </c>
      <c r="I44" s="6">
        <f>'[1]Level 6'!N29</f>
        <v>0</v>
      </c>
      <c r="J44" s="6">
        <f>'[1]Level 6'!O29</f>
        <v>5</v>
      </c>
      <c r="K44" s="6">
        <f>'[1]Level 6'!P29</f>
        <v>5</v>
      </c>
      <c r="L44" s="6">
        <f>'[1]Level 6'!K29</f>
        <v>0</v>
      </c>
      <c r="M44" s="6">
        <f>'[1]Level 6'!Q29</f>
        <v>0</v>
      </c>
      <c r="N44" s="7">
        <f>'[1]Level 6'!R29</f>
        <v>14</v>
      </c>
      <c r="O44" s="6">
        <f>'[1]Level 6'!N46</f>
        <v>0</v>
      </c>
      <c r="P44" s="6">
        <f>'[1]Level 6'!O46</f>
        <v>5</v>
      </c>
      <c r="Q44" s="6">
        <f>'[1]Level 6'!P46</f>
        <v>5</v>
      </c>
      <c r="R44" s="6">
        <f>'[1]Level 6'!K46</f>
        <v>0</v>
      </c>
      <c r="S44" s="6">
        <f>'[1]Level 6'!Q46</f>
        <v>0</v>
      </c>
      <c r="T44" s="7">
        <f>'[1]Level 6'!R46</f>
        <v>14</v>
      </c>
      <c r="U44" s="12">
        <f t="shared" si="2"/>
        <v>0</v>
      </c>
      <c r="V44" s="13">
        <f t="shared" si="3"/>
        <v>14</v>
      </c>
      <c r="W44" s="4"/>
      <c r="X44" s="4"/>
      <c r="Y44" s="4"/>
      <c r="Z44" s="4"/>
      <c r="AA44" s="4"/>
      <c r="AB44" s="4"/>
    </row>
    <row r="45" spans="1:28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5.75">
      <c r="A46" s="8" t="str">
        <f>'[1]Level 7'!A4</f>
        <v>Level 7</v>
      </c>
      <c r="B46" s="9"/>
      <c r="C46" s="18" t="s">
        <v>1</v>
      </c>
      <c r="D46" s="19"/>
      <c r="E46" s="19"/>
      <c r="F46" s="20"/>
      <c r="G46" s="20"/>
      <c r="H46" s="21"/>
      <c r="I46" s="18" t="s">
        <v>12</v>
      </c>
      <c r="J46" s="20"/>
      <c r="K46" s="20"/>
      <c r="L46" s="20"/>
      <c r="M46" s="20"/>
      <c r="N46" s="21"/>
      <c r="O46" s="18" t="s">
        <v>13</v>
      </c>
      <c r="P46" s="22"/>
      <c r="Q46" s="22"/>
      <c r="R46" s="22"/>
      <c r="S46" s="22"/>
      <c r="T46" s="23"/>
      <c r="U46" s="18" t="s">
        <v>14</v>
      </c>
      <c r="V46" s="20"/>
      <c r="W46" s="20"/>
      <c r="X46" s="20"/>
      <c r="Y46" s="20"/>
      <c r="Z46" s="21"/>
      <c r="AA46" s="18" t="s">
        <v>3</v>
      </c>
      <c r="AB46" s="21"/>
    </row>
    <row r="47" spans="1:28" ht="15.75">
      <c r="A47" s="10" t="s">
        <v>4</v>
      </c>
      <c r="B47" s="10" t="s">
        <v>5</v>
      </c>
      <c r="C47" s="10" t="s">
        <v>6</v>
      </c>
      <c r="D47" s="10" t="s">
        <v>7</v>
      </c>
      <c r="E47" s="10" t="s">
        <v>8</v>
      </c>
      <c r="F47" s="10" t="s">
        <v>9</v>
      </c>
      <c r="G47" s="10" t="s">
        <v>10</v>
      </c>
      <c r="H47" s="10" t="s">
        <v>11</v>
      </c>
      <c r="I47" s="24" t="s">
        <v>6</v>
      </c>
      <c r="J47" s="24" t="s">
        <v>7</v>
      </c>
      <c r="K47" s="24" t="s">
        <v>8</v>
      </c>
      <c r="L47" s="24" t="s">
        <v>9</v>
      </c>
      <c r="M47" s="10" t="s">
        <v>10</v>
      </c>
      <c r="N47" s="24" t="s">
        <v>11</v>
      </c>
      <c r="O47" s="24" t="s">
        <v>6</v>
      </c>
      <c r="P47" s="24" t="s">
        <v>7</v>
      </c>
      <c r="Q47" s="24" t="s">
        <v>8</v>
      </c>
      <c r="R47" s="24" t="s">
        <v>9</v>
      </c>
      <c r="S47" s="10" t="s">
        <v>10</v>
      </c>
      <c r="T47" s="24" t="s">
        <v>11</v>
      </c>
      <c r="U47" s="24" t="s">
        <v>6</v>
      </c>
      <c r="V47" s="24" t="s">
        <v>7</v>
      </c>
      <c r="W47" s="24" t="s">
        <v>8</v>
      </c>
      <c r="X47" s="24" t="s">
        <v>9</v>
      </c>
      <c r="Y47" s="10" t="s">
        <v>10</v>
      </c>
      <c r="Z47" s="24" t="s">
        <v>11</v>
      </c>
      <c r="AA47" s="10" t="s">
        <v>10</v>
      </c>
      <c r="AB47" s="24" t="s">
        <v>11</v>
      </c>
    </row>
    <row r="48" spans="1:28">
      <c r="A48" s="11" t="str">
        <f>'[1]Level 7'!A8</f>
        <v>Eleanor Field</v>
      </c>
      <c r="B48" s="11" t="str">
        <f>'[1]Level 7'!B8</f>
        <v>DEL</v>
      </c>
      <c r="C48" s="6">
        <f>'[1]Level 7'!N8</f>
        <v>2.4500000000000002</v>
      </c>
      <c r="D48" s="6">
        <f>'[1]Level 7'!O8</f>
        <v>1.9500000000000002</v>
      </c>
      <c r="E48" s="6">
        <f>'[1]Level 7'!P8</f>
        <v>1.65</v>
      </c>
      <c r="F48" s="6">
        <f>'[1]Level 7'!K8</f>
        <v>0</v>
      </c>
      <c r="G48" s="6">
        <f>'[1]Level 7'!Q8</f>
        <v>8.85</v>
      </c>
      <c r="H48" s="14">
        <f>'[1]Level 7'!R8</f>
        <v>1</v>
      </c>
      <c r="I48" s="6">
        <f>'[1]Level 7'!N19</f>
        <v>2.5999999999999996</v>
      </c>
      <c r="J48" s="6">
        <f>'[1]Level 7'!O19</f>
        <v>1.85</v>
      </c>
      <c r="K48" s="6">
        <f>'[1]Level 7'!P19</f>
        <v>2.4</v>
      </c>
      <c r="L48" s="6">
        <f>'[1]Level 7'!K19</f>
        <v>0</v>
      </c>
      <c r="M48" s="6">
        <f>'[1]Level 7'!Q19</f>
        <v>8.35</v>
      </c>
      <c r="N48" s="7">
        <f>'[1]Level 7'!R19</f>
        <v>5</v>
      </c>
      <c r="O48" s="6">
        <f>'[1]Level 7'!N30</f>
        <v>1.95</v>
      </c>
      <c r="P48" s="6">
        <f>'[1]Level 7'!O30</f>
        <v>1.85</v>
      </c>
      <c r="Q48" s="6">
        <f>'[1]Level 7'!P30</f>
        <v>1.75</v>
      </c>
      <c r="R48" s="6">
        <f>'[1]Level 7'!K30</f>
        <v>0</v>
      </c>
      <c r="S48" s="6">
        <f>'[1]Level 7'!Q30</f>
        <v>8.35</v>
      </c>
      <c r="T48" s="14">
        <f>'[1]Level 7'!R30</f>
        <v>1</v>
      </c>
      <c r="U48" s="6">
        <f>'[1]Level 7'!N41</f>
        <v>2.4500000000000002</v>
      </c>
      <c r="V48" s="6">
        <f>'[1]Level 7'!O41</f>
        <v>2.0499999999999998</v>
      </c>
      <c r="W48" s="6">
        <f>'[1]Level 7'!P41</f>
        <v>1.7999999999999998</v>
      </c>
      <c r="X48" s="6">
        <f>'[1]Level 7'!K41</f>
        <v>0</v>
      </c>
      <c r="Y48" s="6">
        <f>'[1]Level 7'!Q41</f>
        <v>8.6</v>
      </c>
      <c r="Z48" s="14">
        <f>'[1]Level 7'!R41</f>
        <v>2</v>
      </c>
      <c r="AA48" s="12">
        <f t="shared" ref="AA48:AA55" si="4">G48+M48+S48+Y48</f>
        <v>34.15</v>
      </c>
      <c r="AB48" s="14">
        <f t="shared" ref="AB48:AB55" si="5">RANK(AA48,$AA$48:$AA$55)</f>
        <v>1</v>
      </c>
    </row>
    <row r="49" spans="1:28">
      <c r="A49" s="11" t="str">
        <f>'[1]Level 7'!A14</f>
        <v>Maia O'Connor</v>
      </c>
      <c r="B49" s="11" t="str">
        <f>'[1]Level 7'!B14</f>
        <v>OLY</v>
      </c>
      <c r="C49" s="6">
        <f>'[1]Level 7'!N14</f>
        <v>0.95</v>
      </c>
      <c r="D49" s="6">
        <f>'[1]Level 7'!O14</f>
        <v>1.8</v>
      </c>
      <c r="E49" s="6">
        <f>'[1]Level 7'!P14</f>
        <v>1.7999999999999998</v>
      </c>
      <c r="F49" s="6">
        <f>'[1]Level 7'!K14</f>
        <v>0</v>
      </c>
      <c r="G49" s="6">
        <f>'[1]Level 7'!Q14</f>
        <v>7.35</v>
      </c>
      <c r="H49" s="7">
        <f>'[1]Level 7'!R14</f>
        <v>5</v>
      </c>
      <c r="I49" s="6">
        <f>'[1]Level 7'!N25</f>
        <v>2.4</v>
      </c>
      <c r="J49" s="6">
        <f>'[1]Level 7'!O25</f>
        <v>1.6</v>
      </c>
      <c r="K49" s="6">
        <f>'[1]Level 7'!P25</f>
        <v>1.65</v>
      </c>
      <c r="L49" s="6">
        <f>'[1]Level 7'!K25</f>
        <v>0</v>
      </c>
      <c r="M49" s="6">
        <f>'[1]Level 7'!Q25</f>
        <v>9.15</v>
      </c>
      <c r="N49" s="14">
        <f>'[1]Level 7'!R25</f>
        <v>1</v>
      </c>
      <c r="O49" s="6">
        <f>'[1]Level 7'!N36</f>
        <v>1.75</v>
      </c>
      <c r="P49" s="6">
        <f>'[1]Level 7'!O36</f>
        <v>1.8</v>
      </c>
      <c r="Q49" s="6">
        <f>'[1]Level 7'!P36</f>
        <v>1.6</v>
      </c>
      <c r="R49" s="6">
        <f>'[1]Level 7'!K36</f>
        <v>0</v>
      </c>
      <c r="S49" s="6">
        <f>'[1]Level 7'!Q36</f>
        <v>8.3500000000000014</v>
      </c>
      <c r="T49" s="14">
        <f>'[1]Level 7'!R36</f>
        <v>1</v>
      </c>
      <c r="U49" s="6">
        <f>'[1]Level 7'!N47</f>
        <v>2.2999999999999998</v>
      </c>
      <c r="V49" s="6">
        <f>'[1]Level 7'!O47</f>
        <v>1.65</v>
      </c>
      <c r="W49" s="6">
        <f>'[1]Level 7'!P47</f>
        <v>1.4</v>
      </c>
      <c r="X49" s="6">
        <f>'[1]Level 7'!K47</f>
        <v>0</v>
      </c>
      <c r="Y49" s="6">
        <f>'[1]Level 7'!Q47</f>
        <v>9.25</v>
      </c>
      <c r="Z49" s="14">
        <f>'[1]Level 7'!R47</f>
        <v>1</v>
      </c>
      <c r="AA49" s="12">
        <f t="shared" si="4"/>
        <v>34.1</v>
      </c>
      <c r="AB49" s="14">
        <f t="shared" si="5"/>
        <v>2</v>
      </c>
    </row>
    <row r="50" spans="1:28">
      <c r="A50" s="11" t="str">
        <f>'[1]Level 7'!A15</f>
        <v>Ella Westenberg</v>
      </c>
      <c r="B50" s="11" t="str">
        <f>'[1]Level 7'!B15</f>
        <v>FUT</v>
      </c>
      <c r="C50" s="6">
        <f>'[1]Level 7'!N15</f>
        <v>1.8</v>
      </c>
      <c r="D50" s="6">
        <f>'[1]Level 7'!O15</f>
        <v>1.9</v>
      </c>
      <c r="E50" s="6">
        <f>'[1]Level 7'!P15</f>
        <v>1.5</v>
      </c>
      <c r="F50" s="6">
        <f>'[1]Level 7'!K15</f>
        <v>0</v>
      </c>
      <c r="G50" s="6">
        <f>'[1]Level 7'!Q15</f>
        <v>8.4</v>
      </c>
      <c r="H50" s="14">
        <f>'[1]Level 7'!R15</f>
        <v>2</v>
      </c>
      <c r="I50" s="6">
        <f>'[1]Level 7'!N26</f>
        <v>2.4</v>
      </c>
      <c r="J50" s="6">
        <f>'[1]Level 7'!O26</f>
        <v>1.8</v>
      </c>
      <c r="K50" s="6">
        <f>'[1]Level 7'!P26</f>
        <v>1.7999999999999998</v>
      </c>
      <c r="L50" s="6">
        <f>'[1]Level 7'!K26</f>
        <v>0</v>
      </c>
      <c r="M50" s="6">
        <f>'[1]Level 7'!Q26</f>
        <v>8.7999999999999989</v>
      </c>
      <c r="N50" s="14">
        <f>'[1]Level 7'!R26</f>
        <v>2</v>
      </c>
      <c r="O50" s="6">
        <f>'[1]Level 7'!N37</f>
        <v>1.3</v>
      </c>
      <c r="P50" s="6">
        <f>'[1]Level 7'!O37</f>
        <v>2.1</v>
      </c>
      <c r="Q50" s="6">
        <f>'[1]Level 7'!P37</f>
        <v>2.7</v>
      </c>
      <c r="R50" s="6">
        <f>'[1]Level 7'!K37</f>
        <v>0</v>
      </c>
      <c r="S50" s="6">
        <f>'[1]Level 7'!Q37</f>
        <v>6.4999999999999991</v>
      </c>
      <c r="T50" s="7">
        <f>'[1]Level 7'!R37</f>
        <v>7</v>
      </c>
      <c r="U50" s="6">
        <f>'[1]Level 7'!N48</f>
        <v>1.8</v>
      </c>
      <c r="V50" s="6">
        <f>'[1]Level 7'!O48</f>
        <v>1.7999999999999998</v>
      </c>
      <c r="W50" s="6">
        <f>'[1]Level 7'!P48</f>
        <v>1.6</v>
      </c>
      <c r="X50" s="6">
        <f>'[1]Level 7'!K48</f>
        <v>0</v>
      </c>
      <c r="Y50" s="6">
        <f>'[1]Level 7'!Q48</f>
        <v>8.4</v>
      </c>
      <c r="Z50" s="14">
        <f>'[1]Level 7'!R48</f>
        <v>3</v>
      </c>
      <c r="AA50" s="12">
        <f t="shared" si="4"/>
        <v>32.1</v>
      </c>
      <c r="AB50" s="14">
        <f t="shared" si="5"/>
        <v>3</v>
      </c>
    </row>
    <row r="51" spans="1:28">
      <c r="A51" s="11" t="str">
        <f>'[1]Level 7'!A11</f>
        <v>Ananya Mandal</v>
      </c>
      <c r="B51" s="11" t="str">
        <f>'[1]Level 7'!B11</f>
        <v>DEL</v>
      </c>
      <c r="C51" s="6">
        <f>'[1]Level 7'!N11</f>
        <v>2.0499999999999998</v>
      </c>
      <c r="D51" s="6">
        <f>'[1]Level 7'!O11</f>
        <v>2.15</v>
      </c>
      <c r="E51" s="6">
        <f>'[1]Level 7'!P11</f>
        <v>1.85</v>
      </c>
      <c r="F51" s="6">
        <f>'[1]Level 7'!K11</f>
        <v>0</v>
      </c>
      <c r="G51" s="6">
        <f>'[1]Level 7'!Q11</f>
        <v>8.0500000000000007</v>
      </c>
      <c r="H51" s="14">
        <f>'[1]Level 7'!R11</f>
        <v>3</v>
      </c>
      <c r="I51" s="6">
        <f>'[1]Level 7'!N22</f>
        <v>2.9000000000000004</v>
      </c>
      <c r="J51" s="6">
        <f>'[1]Level 7'!O22</f>
        <v>2.15</v>
      </c>
      <c r="K51" s="6">
        <f>'[1]Level 7'!P22</f>
        <v>2</v>
      </c>
      <c r="L51" s="6">
        <f>'[1]Level 7'!K22</f>
        <v>0</v>
      </c>
      <c r="M51" s="6">
        <f>'[1]Level 7'!Q22</f>
        <v>8.75</v>
      </c>
      <c r="N51" s="14">
        <f>'[1]Level 7'!R22</f>
        <v>3</v>
      </c>
      <c r="O51" s="6">
        <f>'[1]Level 7'!N33</f>
        <v>2</v>
      </c>
      <c r="P51" s="6">
        <f>'[1]Level 7'!O33</f>
        <v>2.0499999999999998</v>
      </c>
      <c r="Q51" s="6">
        <f>'[1]Level 7'!P33</f>
        <v>2.3499999999999996</v>
      </c>
      <c r="R51" s="6">
        <f>'[1]Level 7'!K33</f>
        <v>0.6</v>
      </c>
      <c r="S51" s="6">
        <f>'[1]Level 7'!Q33</f>
        <v>7.0000000000000009</v>
      </c>
      <c r="T51" s="14">
        <f>'[1]Level 7'!R33</f>
        <v>3</v>
      </c>
      <c r="U51" s="6">
        <f>'[1]Level 7'!N44</f>
        <v>2.1500000000000004</v>
      </c>
      <c r="V51" s="6">
        <f>'[1]Level 7'!O44</f>
        <v>2.15</v>
      </c>
      <c r="W51" s="6">
        <f>'[1]Level 7'!P44</f>
        <v>2.2000000000000002</v>
      </c>
      <c r="X51" s="6">
        <f>'[1]Level 7'!K44</f>
        <v>0</v>
      </c>
      <c r="Y51" s="6">
        <f>'[1]Level 7'!Q44</f>
        <v>7.8000000000000007</v>
      </c>
      <c r="Z51" s="7">
        <f>'[1]Level 7'!R44</f>
        <v>4</v>
      </c>
      <c r="AA51" s="12">
        <f t="shared" si="4"/>
        <v>31.6</v>
      </c>
      <c r="AB51" s="13">
        <f t="shared" si="5"/>
        <v>4</v>
      </c>
    </row>
    <row r="52" spans="1:28">
      <c r="A52" s="11" t="str">
        <f>'[1]Level 7'!A10</f>
        <v>Lauren Aplin</v>
      </c>
      <c r="B52" s="11" t="str">
        <f>'[1]Level 7'!B10</f>
        <v>CMG</v>
      </c>
      <c r="C52" s="6">
        <f>'[1]Level 7'!N10</f>
        <v>1.25</v>
      </c>
      <c r="D52" s="6">
        <f>'[1]Level 7'!O10</f>
        <v>1.9</v>
      </c>
      <c r="E52" s="6">
        <f>'[1]Level 7'!P10</f>
        <v>1.55</v>
      </c>
      <c r="F52" s="6">
        <f>'[1]Level 7'!K10</f>
        <v>0</v>
      </c>
      <c r="G52" s="6">
        <f>'[1]Level 7'!Q10</f>
        <v>7.7999999999999989</v>
      </c>
      <c r="H52" s="7">
        <f>'[1]Level 7'!R10</f>
        <v>4</v>
      </c>
      <c r="I52" s="6">
        <f>'[1]Level 7'!N21</f>
        <v>1.4</v>
      </c>
      <c r="J52" s="6">
        <f>'[1]Level 7'!O21</f>
        <v>1.7999999999999998</v>
      </c>
      <c r="K52" s="6">
        <f>'[1]Level 7'!P21</f>
        <v>1.65</v>
      </c>
      <c r="L52" s="6">
        <f>'[1]Level 7'!K21</f>
        <v>0</v>
      </c>
      <c r="M52" s="6">
        <f>'[1]Level 7'!Q21</f>
        <v>7.9499999999999993</v>
      </c>
      <c r="N52" s="7">
        <f>'[1]Level 7'!R21</f>
        <v>7</v>
      </c>
      <c r="O52" s="6">
        <f>'[1]Level 7'!N32</f>
        <v>0.89999999999999991</v>
      </c>
      <c r="P52" s="6">
        <f>'[1]Level 7'!O32</f>
        <v>2.0499999999999998</v>
      </c>
      <c r="Q52" s="6">
        <f>'[1]Level 7'!P32</f>
        <v>1.95</v>
      </c>
      <c r="R52" s="6">
        <f>'[1]Level 7'!K32</f>
        <v>0</v>
      </c>
      <c r="S52" s="6">
        <f>'[1]Level 7'!Q32</f>
        <v>6.9</v>
      </c>
      <c r="T52" s="7">
        <f>'[1]Level 7'!R32</f>
        <v>5</v>
      </c>
      <c r="U52" s="6">
        <f>'[1]Level 7'!N43</f>
        <v>1.4500000000000002</v>
      </c>
      <c r="V52" s="6">
        <f>'[1]Level 7'!O43</f>
        <v>1.7999999999999998</v>
      </c>
      <c r="W52" s="6">
        <f>'[1]Level 7'!P43</f>
        <v>1.85</v>
      </c>
      <c r="X52" s="6">
        <f>'[1]Level 7'!K43</f>
        <v>0</v>
      </c>
      <c r="Y52" s="6">
        <f>'[1]Level 7'!Q43</f>
        <v>7.8000000000000007</v>
      </c>
      <c r="Z52" s="7">
        <f>'[1]Level 7'!R43</f>
        <v>4</v>
      </c>
      <c r="AA52" s="12">
        <f t="shared" si="4"/>
        <v>30.45</v>
      </c>
      <c r="AB52" s="13">
        <f t="shared" si="5"/>
        <v>5</v>
      </c>
    </row>
    <row r="53" spans="1:28">
      <c r="A53" s="11" t="str">
        <f>'[1]Level 7'!A9</f>
        <v>Caitlin O'Brien</v>
      </c>
      <c r="B53" s="11" t="str">
        <f>'[1]Level 7'!B9</f>
        <v>GGI</v>
      </c>
      <c r="C53" s="6">
        <f>'[1]Level 7'!N9</f>
        <v>1.6500000000000001</v>
      </c>
      <c r="D53" s="6">
        <f>'[1]Level 7'!O9</f>
        <v>2.25</v>
      </c>
      <c r="E53" s="6">
        <f>'[1]Level 7'!P9</f>
        <v>2.1</v>
      </c>
      <c r="F53" s="6">
        <f>'[1]Level 7'!K9</f>
        <v>0</v>
      </c>
      <c r="G53" s="6">
        <f>'[1]Level 7'!Q9</f>
        <v>7.3000000000000007</v>
      </c>
      <c r="H53" s="7">
        <f>'[1]Level 7'!R9</f>
        <v>6</v>
      </c>
      <c r="I53" s="6">
        <f>'[1]Level 7'!N20</f>
        <v>1.9</v>
      </c>
      <c r="J53" s="6">
        <f>'[1]Level 7'!O20</f>
        <v>1.95</v>
      </c>
      <c r="K53" s="6">
        <f>'[1]Level 7'!P20</f>
        <v>1.95</v>
      </c>
      <c r="L53" s="6">
        <f>'[1]Level 7'!K20</f>
        <v>0</v>
      </c>
      <c r="M53" s="6">
        <f>'[1]Level 7'!Q20</f>
        <v>8</v>
      </c>
      <c r="N53" s="7">
        <f>'[1]Level 7'!R20</f>
        <v>6</v>
      </c>
      <c r="O53" s="6">
        <f>'[1]Level 7'!N31</f>
        <v>1.6500000000000001</v>
      </c>
      <c r="P53" s="6">
        <f>'[1]Level 7'!O31</f>
        <v>2.2000000000000002</v>
      </c>
      <c r="Q53" s="6">
        <f>'[1]Level 7'!P31</f>
        <v>2.5</v>
      </c>
      <c r="R53" s="6">
        <f>'[1]Level 7'!K31</f>
        <v>0</v>
      </c>
      <c r="S53" s="6">
        <f>'[1]Level 7'!Q31</f>
        <v>6.95</v>
      </c>
      <c r="T53" s="7">
        <f>'[1]Level 7'!R31</f>
        <v>4</v>
      </c>
      <c r="U53" s="6">
        <f>'[1]Level 7'!N42</f>
        <v>1.3</v>
      </c>
      <c r="V53" s="6">
        <f>'[1]Level 7'!O42</f>
        <v>1.95</v>
      </c>
      <c r="W53" s="6">
        <f>'[1]Level 7'!P42</f>
        <v>2</v>
      </c>
      <c r="X53" s="6">
        <f>'[1]Level 7'!K42</f>
        <v>0</v>
      </c>
      <c r="Y53" s="6">
        <f>'[1]Level 7'!Q42</f>
        <v>7.35</v>
      </c>
      <c r="Z53" s="7">
        <f>'[1]Level 7'!R42</f>
        <v>7</v>
      </c>
      <c r="AA53" s="12">
        <f t="shared" si="4"/>
        <v>29.6</v>
      </c>
      <c r="AB53" s="13">
        <f t="shared" si="5"/>
        <v>6</v>
      </c>
    </row>
    <row r="54" spans="1:28">
      <c r="A54" s="11" t="str">
        <f>'[1]Level 7'!A12</f>
        <v>Tayla Dickson</v>
      </c>
      <c r="B54" s="11" t="str">
        <f>'[1]Level 7'!B12</f>
        <v>IGA</v>
      </c>
      <c r="C54" s="6">
        <f>'[1]Level 7'!N12</f>
        <v>1.2</v>
      </c>
      <c r="D54" s="6">
        <f>'[1]Level 7'!O12</f>
        <v>2.35</v>
      </c>
      <c r="E54" s="6">
        <f>'[1]Level 7'!P12</f>
        <v>2.1</v>
      </c>
      <c r="F54" s="6">
        <f>'[1]Level 7'!K12</f>
        <v>0.3</v>
      </c>
      <c r="G54" s="6">
        <f>'[1]Level 7'!Q12</f>
        <v>6.4500000000000011</v>
      </c>
      <c r="H54" s="7">
        <f>'[1]Level 7'!R12</f>
        <v>7</v>
      </c>
      <c r="I54" s="6">
        <f>'[1]Level 7'!N23</f>
        <v>1.7</v>
      </c>
      <c r="J54" s="6">
        <f>'[1]Level 7'!O23</f>
        <v>1.8</v>
      </c>
      <c r="K54" s="6">
        <f>'[1]Level 7'!P23</f>
        <v>1.4</v>
      </c>
      <c r="L54" s="6">
        <f>'[1]Level 7'!K23</f>
        <v>0</v>
      </c>
      <c r="M54" s="6">
        <f>'[1]Level 7'!Q23</f>
        <v>8.5</v>
      </c>
      <c r="N54" s="7">
        <f>'[1]Level 7'!R23</f>
        <v>4</v>
      </c>
      <c r="O54" s="6">
        <f>'[1]Level 7'!N34</f>
        <v>0.89999999999999991</v>
      </c>
      <c r="P54" s="6">
        <f>'[1]Level 7'!O34</f>
        <v>2.0499999999999998</v>
      </c>
      <c r="Q54" s="6">
        <f>'[1]Level 7'!P34</f>
        <v>2.3499999999999996</v>
      </c>
      <c r="R54" s="6">
        <f>'[1]Level 7'!K34</f>
        <v>0</v>
      </c>
      <c r="S54" s="6">
        <f>'[1]Level 7'!Q34</f>
        <v>6.5</v>
      </c>
      <c r="T54" s="7">
        <f>'[1]Level 7'!R34</f>
        <v>7</v>
      </c>
      <c r="U54" s="6">
        <f>'[1]Level 7'!N45</f>
        <v>1.6</v>
      </c>
      <c r="V54" s="6">
        <f>'[1]Level 7'!O45</f>
        <v>1.85</v>
      </c>
      <c r="W54" s="6">
        <f>'[1]Level 7'!P45</f>
        <v>2.15</v>
      </c>
      <c r="X54" s="6">
        <f>'[1]Level 7'!K45</f>
        <v>0</v>
      </c>
      <c r="Y54" s="6">
        <f>'[1]Level 7'!Q45</f>
        <v>7.6</v>
      </c>
      <c r="Z54" s="7">
        <f>'[1]Level 7'!R45</f>
        <v>6</v>
      </c>
      <c r="AA54" s="12">
        <f t="shared" si="4"/>
        <v>29.050000000000004</v>
      </c>
      <c r="AB54" s="13">
        <f t="shared" si="5"/>
        <v>7</v>
      </c>
    </row>
    <row r="55" spans="1:28">
      <c r="A55" s="11" t="str">
        <f>'[1]Level 7'!A13</f>
        <v>Sofia Amer</v>
      </c>
      <c r="B55" s="11" t="str">
        <f>'[1]Level 7'!B13</f>
        <v>GGI</v>
      </c>
      <c r="C55" s="6">
        <f>'[1]Level 7'!N13</f>
        <v>0.8</v>
      </c>
      <c r="D55" s="6">
        <f>'[1]Level 7'!O13</f>
        <v>2.35</v>
      </c>
      <c r="E55" s="6">
        <f>'[1]Level 7'!P13</f>
        <v>2.35</v>
      </c>
      <c r="F55" s="6">
        <f>'[1]Level 7'!K13</f>
        <v>0</v>
      </c>
      <c r="G55" s="6">
        <f>'[1]Level 7'!Q13</f>
        <v>6.1000000000000005</v>
      </c>
      <c r="H55" s="7">
        <f>'[1]Level 7'!R13</f>
        <v>8</v>
      </c>
      <c r="I55" s="6">
        <f>'[1]Level 7'!N24</f>
        <v>1</v>
      </c>
      <c r="J55" s="6">
        <f>'[1]Level 7'!O24</f>
        <v>1.9500000000000002</v>
      </c>
      <c r="K55" s="6">
        <f>'[1]Level 7'!P24</f>
        <v>2.2000000000000002</v>
      </c>
      <c r="L55" s="6">
        <f>'[1]Level 7'!K24</f>
        <v>0</v>
      </c>
      <c r="M55" s="6">
        <f>'[1]Level 7'!Q24</f>
        <v>6.85</v>
      </c>
      <c r="N55" s="7">
        <f>'[1]Level 7'!R24</f>
        <v>8</v>
      </c>
      <c r="O55" s="6">
        <f>'[1]Level 7'!N35</f>
        <v>0.8</v>
      </c>
      <c r="P55" s="6">
        <f>'[1]Level 7'!O35</f>
        <v>1.85</v>
      </c>
      <c r="Q55" s="6">
        <f>'[1]Level 7'!P35</f>
        <v>2.1</v>
      </c>
      <c r="R55" s="6">
        <f>'[1]Level 7'!K35</f>
        <v>0</v>
      </c>
      <c r="S55" s="6">
        <f>'[1]Level 7'!Q35</f>
        <v>6.8500000000000005</v>
      </c>
      <c r="T55" s="7">
        <f>'[1]Level 7'!R35</f>
        <v>6</v>
      </c>
      <c r="U55" s="6">
        <f>'[1]Level 7'!N46</f>
        <v>1.05</v>
      </c>
      <c r="V55" s="6">
        <f>'[1]Level 7'!O46</f>
        <v>1.8</v>
      </c>
      <c r="W55" s="6">
        <f>'[1]Level 7'!P46</f>
        <v>2</v>
      </c>
      <c r="X55" s="6">
        <f>'[1]Level 7'!K46</f>
        <v>0</v>
      </c>
      <c r="Y55" s="6">
        <f>'[1]Level 7'!Q46</f>
        <v>7.25</v>
      </c>
      <c r="Z55" s="7">
        <f>'[1]Level 7'!R46</f>
        <v>8</v>
      </c>
      <c r="AA55" s="12">
        <f t="shared" si="4"/>
        <v>27.05</v>
      </c>
      <c r="AB55" s="13">
        <f t="shared" si="5"/>
        <v>8</v>
      </c>
    </row>
    <row r="56" spans="1:28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5.75">
      <c r="A57" s="8" t="str">
        <f>'[1]Level 9'!A4</f>
        <v>Level 9</v>
      </c>
      <c r="B57" s="9"/>
      <c r="C57" s="15" t="s">
        <v>12</v>
      </c>
      <c r="D57" s="16"/>
      <c r="E57" s="16"/>
      <c r="F57" s="16"/>
      <c r="G57" s="16"/>
      <c r="H57" s="17"/>
      <c r="I57" s="15" t="s">
        <v>13</v>
      </c>
      <c r="J57" s="25"/>
      <c r="K57" s="25"/>
      <c r="L57" s="25"/>
      <c r="M57" s="25"/>
      <c r="N57" s="26"/>
      <c r="O57" s="15" t="s">
        <v>14</v>
      </c>
      <c r="P57" s="25"/>
      <c r="Q57" s="25"/>
      <c r="R57" s="25"/>
      <c r="S57" s="25"/>
      <c r="T57" s="26"/>
      <c r="U57" s="15" t="s">
        <v>2</v>
      </c>
      <c r="V57" s="25"/>
      <c r="W57" s="25"/>
      <c r="X57" s="25"/>
      <c r="Y57" s="25"/>
      <c r="Z57" s="26"/>
      <c r="AA57" s="15" t="s">
        <v>3</v>
      </c>
      <c r="AB57" s="26"/>
    </row>
    <row r="58" spans="1:28" ht="15.75">
      <c r="A58" s="10" t="s">
        <v>4</v>
      </c>
      <c r="B58" s="10" t="s">
        <v>5</v>
      </c>
      <c r="C58" s="24" t="s">
        <v>6</v>
      </c>
      <c r="D58" s="24" t="s">
        <v>7</v>
      </c>
      <c r="E58" s="24" t="s">
        <v>8</v>
      </c>
      <c r="F58" s="24" t="s">
        <v>9</v>
      </c>
      <c r="G58" s="10" t="s">
        <v>10</v>
      </c>
      <c r="H58" s="24" t="s">
        <v>11</v>
      </c>
      <c r="I58" s="24" t="s">
        <v>6</v>
      </c>
      <c r="J58" s="24" t="s">
        <v>7</v>
      </c>
      <c r="K58" s="24" t="s">
        <v>8</v>
      </c>
      <c r="L58" s="24" t="s">
        <v>9</v>
      </c>
      <c r="M58" s="10" t="s">
        <v>10</v>
      </c>
      <c r="N58" s="24" t="s">
        <v>11</v>
      </c>
      <c r="O58" s="24" t="s">
        <v>6</v>
      </c>
      <c r="P58" s="24" t="s">
        <v>7</v>
      </c>
      <c r="Q58" s="24" t="s">
        <v>8</v>
      </c>
      <c r="R58" s="24" t="s">
        <v>9</v>
      </c>
      <c r="S58" s="10" t="s">
        <v>10</v>
      </c>
      <c r="T58" s="24" t="s">
        <v>11</v>
      </c>
      <c r="U58" s="24" t="s">
        <v>6</v>
      </c>
      <c r="V58" s="24" t="s">
        <v>7</v>
      </c>
      <c r="W58" s="24" t="s">
        <v>8</v>
      </c>
      <c r="X58" s="24" t="s">
        <v>9</v>
      </c>
      <c r="Y58" s="10" t="s">
        <v>10</v>
      </c>
      <c r="Z58" s="24" t="s">
        <v>11</v>
      </c>
      <c r="AA58" s="10" t="s">
        <v>10</v>
      </c>
      <c r="AB58" s="24" t="s">
        <v>11</v>
      </c>
    </row>
    <row r="59" spans="1:28">
      <c r="A59" s="11" t="str">
        <f>'[1]Level 9'!A8</f>
        <v>Rosie Yeatman</v>
      </c>
      <c r="B59" s="11" t="str">
        <f>'[1]Level 9'!B8</f>
        <v>OLY</v>
      </c>
      <c r="C59" s="6">
        <f>'[1]Level 9'!P8</f>
        <v>4</v>
      </c>
      <c r="D59" s="6">
        <f>'[1]Level 9'!Q8</f>
        <v>1.75</v>
      </c>
      <c r="E59" s="6">
        <f>'[1]Level 9'!R8</f>
        <v>1.75</v>
      </c>
      <c r="F59" s="6">
        <f>'[1]Level 9'!M8</f>
        <v>0</v>
      </c>
      <c r="G59" s="6">
        <f>'[1]Level 9'!S8</f>
        <v>10.5</v>
      </c>
      <c r="H59" s="14">
        <f>'[1]Level 9'!T8</f>
        <v>1</v>
      </c>
      <c r="I59" s="6">
        <f>'[1]Level 9'!P18</f>
        <v>2.25</v>
      </c>
      <c r="J59" s="6">
        <f>'[1]Level 9'!Q18</f>
        <v>2</v>
      </c>
      <c r="K59" s="6">
        <f>'[1]Level 9'!R18</f>
        <v>2.75</v>
      </c>
      <c r="L59" s="6">
        <f>'[1]Level 9'!M18</f>
        <v>0.3</v>
      </c>
      <c r="M59" s="6">
        <f>'[1]Level 9'!S18</f>
        <v>7.2</v>
      </c>
      <c r="N59" s="7">
        <f>'[1]Level 9'!T18</f>
        <v>7</v>
      </c>
      <c r="O59" s="6">
        <f>'[1]Level 9'!P28</f>
        <v>4.3499999999999996</v>
      </c>
      <c r="P59" s="6">
        <f>'[1]Level 9'!Q28</f>
        <v>1.5</v>
      </c>
      <c r="Q59" s="6">
        <f>'[1]Level 9'!R28</f>
        <v>1.55</v>
      </c>
      <c r="R59" s="6">
        <f>'[1]Level 9'!M28</f>
        <v>0</v>
      </c>
      <c r="S59" s="6">
        <f>'[1]Level 9'!S28</f>
        <v>11.299999999999999</v>
      </c>
      <c r="T59" s="14">
        <f>'[1]Level 9'!T28</f>
        <v>1</v>
      </c>
      <c r="U59" s="6">
        <f>'[1]Level 9'!P38</f>
        <v>2.8</v>
      </c>
      <c r="V59" s="6">
        <f>'[1]Level 9'!Q38</f>
        <v>1.95</v>
      </c>
      <c r="W59" s="6">
        <f>'[1]Level 9'!R38</f>
        <v>2</v>
      </c>
      <c r="X59" s="6">
        <f>'[1]Level 9'!M38</f>
        <v>0</v>
      </c>
      <c r="Y59" s="6">
        <f>'[1]Level 9'!S38</f>
        <v>8.85</v>
      </c>
      <c r="Z59" s="14">
        <f>'[1]Level 9'!T38</f>
        <v>1</v>
      </c>
      <c r="AA59" s="12">
        <f t="shared" ref="AA59:AA65" si="6">G59+M59+S59+Y59</f>
        <v>37.85</v>
      </c>
      <c r="AB59" s="14">
        <f t="shared" ref="AB59:AB65" si="7">RANK(AA59,$AA$59:$AA$65)</f>
        <v>1</v>
      </c>
    </row>
    <row r="60" spans="1:28">
      <c r="A60" s="11" t="str">
        <f>'[1]Level 9'!A11</f>
        <v>Lauren Isaacs</v>
      </c>
      <c r="B60" s="11" t="str">
        <f>'[1]Level 9'!B11</f>
        <v>GGI</v>
      </c>
      <c r="C60" s="6">
        <f>'[1]Level 9'!P11</f>
        <v>3.55</v>
      </c>
      <c r="D60" s="6">
        <f>'[1]Level 9'!Q11</f>
        <v>1.75</v>
      </c>
      <c r="E60" s="6">
        <f>'[1]Level 9'!R11</f>
        <v>2</v>
      </c>
      <c r="F60" s="6">
        <f>'[1]Level 9'!M11</f>
        <v>0</v>
      </c>
      <c r="G60" s="6">
        <f>'[1]Level 9'!S11</f>
        <v>9.8000000000000007</v>
      </c>
      <c r="H60" s="14">
        <f>'[1]Level 9'!T11</f>
        <v>3</v>
      </c>
      <c r="I60" s="6">
        <f>'[1]Level 9'!P21</f>
        <v>2.5500000000000003</v>
      </c>
      <c r="J60" s="6">
        <f>'[1]Level 9'!Q21</f>
        <v>1.75</v>
      </c>
      <c r="K60" s="6">
        <f>'[1]Level 9'!R21</f>
        <v>1.75</v>
      </c>
      <c r="L60" s="6">
        <f>'[1]Level 9'!M21</f>
        <v>0</v>
      </c>
      <c r="M60" s="6">
        <f>'[1]Level 9'!S21</f>
        <v>9.0500000000000007</v>
      </c>
      <c r="N60" s="14">
        <f>'[1]Level 9'!T21</f>
        <v>1</v>
      </c>
      <c r="O60" s="6">
        <f>'[1]Level 9'!P31</f>
        <v>3.1500000000000004</v>
      </c>
      <c r="P60" s="6">
        <f>'[1]Level 9'!Q31</f>
        <v>1.85</v>
      </c>
      <c r="Q60" s="6">
        <f>'[1]Level 9'!R31</f>
        <v>1.75</v>
      </c>
      <c r="R60" s="6">
        <f>'[1]Level 9'!M31</f>
        <v>0</v>
      </c>
      <c r="S60" s="6">
        <f>'[1]Level 9'!S31</f>
        <v>9.5500000000000007</v>
      </c>
      <c r="T60" s="14">
        <f>'[1]Level 9'!T31</f>
        <v>2</v>
      </c>
      <c r="U60" s="6">
        <f>'[1]Level 9'!P41</f>
        <v>2.2999999999999998</v>
      </c>
      <c r="V60" s="6">
        <f>'[1]Level 9'!Q41</f>
        <v>1.9</v>
      </c>
      <c r="W60" s="6">
        <f>'[1]Level 9'!R41</f>
        <v>2</v>
      </c>
      <c r="X60" s="6">
        <f>'[1]Level 9'!M41</f>
        <v>0</v>
      </c>
      <c r="Y60" s="6">
        <f>'[1]Level 9'!S41</f>
        <v>8.3999999999999986</v>
      </c>
      <c r="Z60" s="14">
        <f>'[1]Level 9'!T41</f>
        <v>3</v>
      </c>
      <c r="AA60" s="12">
        <f t="shared" si="6"/>
        <v>36.799999999999997</v>
      </c>
      <c r="AB60" s="14">
        <f t="shared" si="7"/>
        <v>2</v>
      </c>
    </row>
    <row r="61" spans="1:28">
      <c r="A61" s="11" t="str">
        <f>'[1]Level 9'!A12</f>
        <v>Paris Taylor</v>
      </c>
      <c r="B61" s="11" t="str">
        <f>'[1]Level 9'!B12</f>
        <v>DIV</v>
      </c>
      <c r="C61" s="6">
        <f>'[1]Level 9'!P12</f>
        <v>3.3000000000000003</v>
      </c>
      <c r="D61" s="6">
        <f>'[1]Level 9'!Q12</f>
        <v>2.2000000000000002</v>
      </c>
      <c r="E61" s="6">
        <f>'[1]Level 9'!R12</f>
        <v>1.9</v>
      </c>
      <c r="F61" s="6">
        <f>'[1]Level 9'!M12</f>
        <v>0</v>
      </c>
      <c r="G61" s="6">
        <f>'[1]Level 9'!S12</f>
        <v>9.1999999999999993</v>
      </c>
      <c r="H61" s="7">
        <f>'[1]Level 9'!T12</f>
        <v>4</v>
      </c>
      <c r="I61" s="6">
        <f>'[1]Level 9'!P22</f>
        <v>2.5</v>
      </c>
      <c r="J61" s="6">
        <f>'[1]Level 9'!Q22</f>
        <v>2.2000000000000002</v>
      </c>
      <c r="K61" s="6">
        <f>'[1]Level 9'!R22</f>
        <v>2.0499999999999998</v>
      </c>
      <c r="L61" s="6">
        <f>'[1]Level 9'!M22</f>
        <v>0</v>
      </c>
      <c r="M61" s="6">
        <f>'[1]Level 9'!S22</f>
        <v>8.25</v>
      </c>
      <c r="N61" s="7">
        <f>'[1]Level 9'!T22</f>
        <v>4</v>
      </c>
      <c r="O61" s="6">
        <f>'[1]Level 9'!P32</f>
        <v>2.75</v>
      </c>
      <c r="P61" s="6">
        <f>'[1]Level 9'!Q32</f>
        <v>2.25</v>
      </c>
      <c r="Q61" s="6">
        <f>'[1]Level 9'!R32</f>
        <v>2</v>
      </c>
      <c r="R61" s="6">
        <f>'[1]Level 9'!M32</f>
        <v>0</v>
      </c>
      <c r="S61" s="6">
        <f>'[1]Level 9'!S32</f>
        <v>8.5</v>
      </c>
      <c r="T61" s="14">
        <f>'[1]Level 9'!T32</f>
        <v>3</v>
      </c>
      <c r="U61" s="6">
        <f>'[1]Level 9'!P42</f>
        <v>2.8</v>
      </c>
      <c r="V61" s="6">
        <f>'[1]Level 9'!Q42</f>
        <v>2.1</v>
      </c>
      <c r="W61" s="6">
        <f>'[1]Level 9'!R42</f>
        <v>2.0499999999999998</v>
      </c>
      <c r="X61" s="6">
        <f>'[1]Level 9'!M42</f>
        <v>0</v>
      </c>
      <c r="Y61" s="6">
        <f>'[1]Level 9'!S42</f>
        <v>8.6499999999999986</v>
      </c>
      <c r="Z61" s="14">
        <f>'[1]Level 9'!T42</f>
        <v>2</v>
      </c>
      <c r="AA61" s="12">
        <f t="shared" si="6"/>
        <v>34.599999999999994</v>
      </c>
      <c r="AB61" s="14">
        <f t="shared" si="7"/>
        <v>3</v>
      </c>
    </row>
    <row r="62" spans="1:28">
      <c r="A62" s="11" t="str">
        <f>'[1]Level 9'!A13</f>
        <v>Zara Galliven</v>
      </c>
      <c r="B62" s="11" t="str">
        <f>'[1]Level 9'!B13</f>
        <v>DGA</v>
      </c>
      <c r="C62" s="6">
        <f>'[1]Level 9'!P13</f>
        <v>3.2</v>
      </c>
      <c r="D62" s="6">
        <f>'[1]Level 9'!Q13</f>
        <v>1.75</v>
      </c>
      <c r="E62" s="6">
        <f>'[1]Level 9'!R13</f>
        <v>1.5</v>
      </c>
      <c r="F62" s="6">
        <f>'[1]Level 9'!M13</f>
        <v>0</v>
      </c>
      <c r="G62" s="6">
        <f>'[1]Level 9'!S13</f>
        <v>9.9499999999999993</v>
      </c>
      <c r="H62" s="14">
        <f>'[1]Level 9'!T13</f>
        <v>2</v>
      </c>
      <c r="I62" s="6">
        <f>'[1]Level 9'!P23</f>
        <v>1.95</v>
      </c>
      <c r="J62" s="6">
        <f>'[1]Level 9'!Q23</f>
        <v>1.7000000000000002</v>
      </c>
      <c r="K62" s="6">
        <f>'[1]Level 9'!R23</f>
        <v>1.7999999999999998</v>
      </c>
      <c r="L62" s="6">
        <f>'[1]Level 9'!M23</f>
        <v>0</v>
      </c>
      <c r="M62" s="6">
        <f>'[1]Level 9'!S23</f>
        <v>8.4499999999999993</v>
      </c>
      <c r="N62" s="14">
        <f>'[1]Level 9'!T23</f>
        <v>3</v>
      </c>
      <c r="O62" s="6">
        <f>'[1]Level 9'!P33</f>
        <v>2.35</v>
      </c>
      <c r="P62" s="6">
        <f>'[1]Level 9'!Q33</f>
        <v>2.4</v>
      </c>
      <c r="Q62" s="6">
        <f>'[1]Level 9'!R33</f>
        <v>2.75</v>
      </c>
      <c r="R62" s="6">
        <f>'[1]Level 9'!M33</f>
        <v>0</v>
      </c>
      <c r="S62" s="6">
        <f>'[1]Level 9'!S33</f>
        <v>7.1999999999999993</v>
      </c>
      <c r="T62" s="7">
        <f>'[1]Level 9'!T33</f>
        <v>5</v>
      </c>
      <c r="U62" s="6">
        <f>'[1]Level 9'!P43</f>
        <v>1.25</v>
      </c>
      <c r="V62" s="6">
        <f>'[1]Level 9'!Q43</f>
        <v>2.25</v>
      </c>
      <c r="W62" s="6">
        <f>'[1]Level 9'!R43</f>
        <v>2.6500000000000004</v>
      </c>
      <c r="X62" s="6">
        <f>'[1]Level 9'!M43</f>
        <v>0</v>
      </c>
      <c r="Y62" s="6">
        <f>'[1]Level 9'!S43</f>
        <v>6.35</v>
      </c>
      <c r="Z62" s="7">
        <f>'[1]Level 9'!T43</f>
        <v>7</v>
      </c>
      <c r="AA62" s="12">
        <f t="shared" si="6"/>
        <v>31.949999999999996</v>
      </c>
      <c r="AB62" s="13">
        <f t="shared" si="7"/>
        <v>4</v>
      </c>
    </row>
    <row r="63" spans="1:28">
      <c r="A63" s="11" t="str">
        <f>'[1]Level 9'!A14</f>
        <v>Emily Sidaway</v>
      </c>
      <c r="B63" s="11" t="str">
        <f>'[1]Level 9'!B14</f>
        <v>DIV</v>
      </c>
      <c r="C63" s="6">
        <f>'[1]Level 9'!P14</f>
        <v>3.65</v>
      </c>
      <c r="D63" s="6">
        <f>'[1]Level 9'!Q14</f>
        <v>2.4</v>
      </c>
      <c r="E63" s="6">
        <f>'[1]Level 9'!R14</f>
        <v>2.25</v>
      </c>
      <c r="F63" s="6">
        <f>'[1]Level 9'!M14</f>
        <v>0</v>
      </c>
      <c r="G63" s="6">
        <f>'[1]Level 9'!S14</f>
        <v>9</v>
      </c>
      <c r="H63" s="7">
        <f>'[1]Level 9'!T14</f>
        <v>5</v>
      </c>
      <c r="I63" s="6">
        <f>'[1]Level 9'!P24</f>
        <v>3.1</v>
      </c>
      <c r="J63" s="6">
        <f>'[1]Level 9'!Q24</f>
        <v>2.2000000000000002</v>
      </c>
      <c r="K63" s="6">
        <f>'[1]Level 9'!R24</f>
        <v>2.25</v>
      </c>
      <c r="L63" s="6">
        <f>'[1]Level 9'!M24</f>
        <v>0</v>
      </c>
      <c r="M63" s="6">
        <f>'[1]Level 9'!S24</f>
        <v>8.65</v>
      </c>
      <c r="N63" s="14">
        <f>'[1]Level 9'!T24</f>
        <v>2</v>
      </c>
      <c r="O63" s="6">
        <f>'[1]Level 9'!P34</f>
        <v>2.5</v>
      </c>
      <c r="P63" s="6">
        <f>'[1]Level 9'!Q34</f>
        <v>2.8499999999999996</v>
      </c>
      <c r="Q63" s="6">
        <f>'[1]Level 9'!R34</f>
        <v>3</v>
      </c>
      <c r="R63" s="6">
        <f>'[1]Level 9'!M34</f>
        <v>0</v>
      </c>
      <c r="S63" s="6">
        <f>'[1]Level 9'!S34</f>
        <v>6.65</v>
      </c>
      <c r="T63" s="7">
        <f>'[1]Level 9'!T34</f>
        <v>7</v>
      </c>
      <c r="U63" s="6">
        <f>'[1]Level 9'!P44</f>
        <v>2.2999999999999998</v>
      </c>
      <c r="V63" s="6">
        <f>'[1]Level 9'!Q44</f>
        <v>2.7</v>
      </c>
      <c r="W63" s="6">
        <f>'[1]Level 9'!R44</f>
        <v>3</v>
      </c>
      <c r="X63" s="6">
        <f>'[1]Level 9'!M44</f>
        <v>0</v>
      </c>
      <c r="Y63" s="6">
        <f>'[1]Level 9'!S44</f>
        <v>6.6</v>
      </c>
      <c r="Z63" s="7">
        <f>'[1]Level 9'!T44</f>
        <v>5</v>
      </c>
      <c r="AA63" s="12">
        <f t="shared" si="6"/>
        <v>30.9</v>
      </c>
      <c r="AB63" s="13">
        <f t="shared" si="7"/>
        <v>5</v>
      </c>
    </row>
    <row r="64" spans="1:28">
      <c r="A64" s="11" t="str">
        <f>'[1]Level 9'!A9</f>
        <v>Beatriz Boiser</v>
      </c>
      <c r="B64" s="11" t="str">
        <f>'[1]Level 9'!B9</f>
        <v>DIV</v>
      </c>
      <c r="C64" s="6">
        <f>'[1]Level 9'!P9</f>
        <v>2.8</v>
      </c>
      <c r="D64" s="6">
        <f>'[1]Level 9'!Q9</f>
        <v>2.25</v>
      </c>
      <c r="E64" s="6">
        <f>'[1]Level 9'!R9</f>
        <v>2.3499999999999996</v>
      </c>
      <c r="F64" s="6">
        <f>'[1]Level 9'!M9</f>
        <v>0</v>
      </c>
      <c r="G64" s="6">
        <f>'[1]Level 9'!S9</f>
        <v>8.1999999999999993</v>
      </c>
      <c r="H64" s="7">
        <f>'[1]Level 9'!T9</f>
        <v>6</v>
      </c>
      <c r="I64" s="6">
        <f>'[1]Level 9'!P19</f>
        <v>2.2000000000000002</v>
      </c>
      <c r="J64" s="6">
        <f>'[1]Level 9'!Q19</f>
        <v>2.25</v>
      </c>
      <c r="K64" s="6">
        <f>'[1]Level 9'!R19</f>
        <v>2.25</v>
      </c>
      <c r="L64" s="6">
        <f>'[1]Level 9'!M19</f>
        <v>0</v>
      </c>
      <c r="M64" s="6">
        <f>'[1]Level 9'!S19</f>
        <v>7.7</v>
      </c>
      <c r="N64" s="7">
        <f>'[1]Level 9'!T19</f>
        <v>6</v>
      </c>
      <c r="O64" s="6">
        <f>'[1]Level 9'!P29</f>
        <v>2.5499999999999998</v>
      </c>
      <c r="P64" s="6">
        <f>'[1]Level 9'!Q29</f>
        <v>2.25</v>
      </c>
      <c r="Q64" s="6">
        <f>'[1]Level 9'!R29</f>
        <v>2.2000000000000002</v>
      </c>
      <c r="R64" s="6">
        <f>'[1]Level 9'!M29</f>
        <v>0</v>
      </c>
      <c r="S64" s="6">
        <f>'[1]Level 9'!S29</f>
        <v>8.1</v>
      </c>
      <c r="T64" s="7">
        <f>'[1]Level 9'!T29</f>
        <v>4</v>
      </c>
      <c r="U64" s="6">
        <f>'[1]Level 9'!P39</f>
        <v>1.75</v>
      </c>
      <c r="V64" s="6">
        <f>'[1]Level 9'!Q39</f>
        <v>2.35</v>
      </c>
      <c r="W64" s="6">
        <f>'[1]Level 9'!R39</f>
        <v>2.7</v>
      </c>
      <c r="X64" s="6">
        <f>'[1]Level 9'!M39</f>
        <v>0.3</v>
      </c>
      <c r="Y64" s="6">
        <f>'[1]Level 9'!S39</f>
        <v>6.3999999999999995</v>
      </c>
      <c r="Z64" s="7">
        <f>'[1]Level 9'!T39</f>
        <v>6</v>
      </c>
      <c r="AA64" s="12">
        <f t="shared" si="6"/>
        <v>30.4</v>
      </c>
      <c r="AB64" s="13">
        <f t="shared" si="7"/>
        <v>6</v>
      </c>
    </row>
    <row r="65" spans="1:28">
      <c r="A65" s="11" t="str">
        <f>'[1]Level 9'!A10</f>
        <v>Stephanie Lester</v>
      </c>
      <c r="B65" s="11" t="str">
        <f>'[1]Level 9'!B10</f>
        <v>OLY</v>
      </c>
      <c r="C65" s="6">
        <f>'[1]Level 9'!P10</f>
        <v>2.35</v>
      </c>
      <c r="D65" s="6">
        <f>'[1]Level 9'!Q10</f>
        <v>2.2000000000000002</v>
      </c>
      <c r="E65" s="6">
        <f>'[1]Level 9'!R10</f>
        <v>2.5</v>
      </c>
      <c r="F65" s="6">
        <f>'[1]Level 9'!M10</f>
        <v>0</v>
      </c>
      <c r="G65" s="6">
        <f>'[1]Level 9'!S10</f>
        <v>7.65</v>
      </c>
      <c r="H65" s="7">
        <f>'[1]Level 9'!T10</f>
        <v>7</v>
      </c>
      <c r="I65" s="6">
        <f>'[1]Level 9'!P20</f>
        <v>2.0499999999999998</v>
      </c>
      <c r="J65" s="6">
        <f>'[1]Level 9'!Q20</f>
        <v>2.2000000000000002</v>
      </c>
      <c r="K65" s="6">
        <f>'[1]Level 9'!R20</f>
        <v>1.9500000000000002</v>
      </c>
      <c r="L65" s="6">
        <f>'[1]Level 9'!M20</f>
        <v>0</v>
      </c>
      <c r="M65" s="6">
        <f>'[1]Level 9'!S20</f>
        <v>7.9</v>
      </c>
      <c r="N65" s="7">
        <f>'[1]Level 9'!T20</f>
        <v>5</v>
      </c>
      <c r="O65" s="6">
        <f>'[1]Level 9'!P30</f>
        <v>2.2999999999999998</v>
      </c>
      <c r="P65" s="6">
        <f>'[1]Level 9'!Q30</f>
        <v>2.4</v>
      </c>
      <c r="Q65" s="6">
        <f>'[1]Level 9'!R30</f>
        <v>2.75</v>
      </c>
      <c r="R65" s="6">
        <f>'[1]Level 9'!M30</f>
        <v>0</v>
      </c>
      <c r="S65" s="6">
        <f>'[1]Level 9'!S30</f>
        <v>7.1499999999999995</v>
      </c>
      <c r="T65" s="7">
        <f>'[1]Level 9'!T30</f>
        <v>6</v>
      </c>
      <c r="U65" s="6">
        <f>'[1]Level 9'!P40</f>
        <v>1.4</v>
      </c>
      <c r="V65" s="6">
        <f>'[1]Level 9'!Q40</f>
        <v>2.35</v>
      </c>
      <c r="W65" s="6">
        <f>'[1]Level 9'!R40</f>
        <v>2.25</v>
      </c>
      <c r="X65" s="6">
        <f>'[1]Level 9'!M40</f>
        <v>0</v>
      </c>
      <c r="Y65" s="6">
        <f>'[1]Level 9'!S40</f>
        <v>6.8000000000000007</v>
      </c>
      <c r="Z65" s="7">
        <f>'[1]Level 9'!T40</f>
        <v>4</v>
      </c>
      <c r="AA65" s="12">
        <f t="shared" si="6"/>
        <v>29.5</v>
      </c>
      <c r="AB65" s="13">
        <f t="shared" si="7"/>
        <v>7</v>
      </c>
    </row>
    <row r="66" spans="1:28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5.75">
      <c r="A67" s="8" t="str">
        <f>'[1]Level 10'!A4</f>
        <v>Level 10</v>
      </c>
      <c r="B67" s="9"/>
      <c r="C67" s="15" t="s">
        <v>12</v>
      </c>
      <c r="D67" s="16"/>
      <c r="E67" s="16"/>
      <c r="F67" s="16"/>
      <c r="G67" s="16"/>
      <c r="H67" s="17"/>
      <c r="I67" s="15" t="s">
        <v>13</v>
      </c>
      <c r="J67" s="25"/>
      <c r="K67" s="25"/>
      <c r="L67" s="25"/>
      <c r="M67" s="25"/>
      <c r="N67" s="26"/>
      <c r="O67" s="15" t="s">
        <v>14</v>
      </c>
      <c r="P67" s="25"/>
      <c r="Q67" s="25"/>
      <c r="R67" s="25"/>
      <c r="S67" s="25"/>
      <c r="T67" s="26"/>
      <c r="U67" s="15" t="s">
        <v>2</v>
      </c>
      <c r="V67" s="25"/>
      <c r="W67" s="25"/>
      <c r="X67" s="25"/>
      <c r="Y67" s="25"/>
      <c r="Z67" s="26"/>
      <c r="AA67" s="15" t="s">
        <v>3</v>
      </c>
      <c r="AB67" s="26"/>
    </row>
    <row r="68" spans="1:28" ht="15.75">
      <c r="A68" s="10" t="s">
        <v>4</v>
      </c>
      <c r="B68" s="10" t="s">
        <v>5</v>
      </c>
      <c r="C68" s="24" t="s">
        <v>6</v>
      </c>
      <c r="D68" s="24" t="s">
        <v>7</v>
      </c>
      <c r="E68" s="24" t="s">
        <v>8</v>
      </c>
      <c r="F68" s="24" t="s">
        <v>9</v>
      </c>
      <c r="G68" s="10" t="s">
        <v>10</v>
      </c>
      <c r="H68" s="24" t="s">
        <v>11</v>
      </c>
      <c r="I68" s="24" t="s">
        <v>6</v>
      </c>
      <c r="J68" s="24" t="s">
        <v>7</v>
      </c>
      <c r="K68" s="24" t="s">
        <v>8</v>
      </c>
      <c r="L68" s="24" t="s">
        <v>9</v>
      </c>
      <c r="M68" s="10" t="s">
        <v>10</v>
      </c>
      <c r="N68" s="24" t="s">
        <v>11</v>
      </c>
      <c r="O68" s="24" t="s">
        <v>6</v>
      </c>
      <c r="P68" s="24" t="s">
        <v>7</v>
      </c>
      <c r="Q68" s="24" t="s">
        <v>8</v>
      </c>
      <c r="R68" s="24" t="s">
        <v>9</v>
      </c>
      <c r="S68" s="10" t="s">
        <v>10</v>
      </c>
      <c r="T68" s="24" t="s">
        <v>11</v>
      </c>
      <c r="U68" s="24" t="s">
        <v>6</v>
      </c>
      <c r="V68" s="24" t="s">
        <v>7</v>
      </c>
      <c r="W68" s="24" t="s">
        <v>8</v>
      </c>
      <c r="X68" s="24" t="s">
        <v>9</v>
      </c>
      <c r="Y68" s="10" t="s">
        <v>10</v>
      </c>
      <c r="Z68" s="24" t="s">
        <v>11</v>
      </c>
      <c r="AA68" s="10" t="s">
        <v>10</v>
      </c>
      <c r="AB68" s="24" t="s">
        <v>11</v>
      </c>
    </row>
    <row r="69" spans="1:28">
      <c r="A69" s="11" t="str">
        <f>'[1]Level 10'!A10</f>
        <v>Genaya McKenzie</v>
      </c>
      <c r="B69" s="11" t="str">
        <f>'[1]Level 10'!B10</f>
        <v>DIV</v>
      </c>
      <c r="C69" s="6">
        <f>'[1]Level 10'!P10</f>
        <v>6.2</v>
      </c>
      <c r="D69" s="6">
        <f>'[1]Level 10'!Q10</f>
        <v>1.9</v>
      </c>
      <c r="E69" s="6">
        <f>'[1]Level 10'!R10</f>
        <v>2.1500000000000004</v>
      </c>
      <c r="F69" s="6">
        <f>'[1]Level 10'!M10</f>
        <v>0</v>
      </c>
      <c r="G69" s="6">
        <f>'[1]Level 10'!S10</f>
        <v>12.149999999999999</v>
      </c>
      <c r="H69" s="27">
        <f>'[1]Level 10'!T10</f>
        <v>1</v>
      </c>
      <c r="I69" s="6">
        <f>'[1]Level 10'!P17</f>
        <v>5.25</v>
      </c>
      <c r="J69" s="6">
        <f>'[1]Level 10'!Q17</f>
        <v>1.65</v>
      </c>
      <c r="K69" s="6">
        <f>'[1]Level 10'!R17</f>
        <v>1.9500000000000002</v>
      </c>
      <c r="L69" s="6">
        <f>'[1]Level 10'!M17</f>
        <v>0</v>
      </c>
      <c r="M69" s="6">
        <f>'[1]Level 10'!S17</f>
        <v>11.65</v>
      </c>
      <c r="N69" s="27">
        <f>'[1]Level 10'!T17</f>
        <v>1</v>
      </c>
      <c r="O69" s="6">
        <f>'[1]Level 10'!P24</f>
        <v>4.6999999999999993</v>
      </c>
      <c r="P69" s="6">
        <f>'[1]Level 10'!Q24</f>
        <v>1.95</v>
      </c>
      <c r="Q69" s="6">
        <f>'[1]Level 10'!R24</f>
        <v>2.5499999999999998</v>
      </c>
      <c r="R69" s="6">
        <f>'[1]Level 10'!M24</f>
        <v>0.3</v>
      </c>
      <c r="S69" s="6">
        <f>'[1]Level 10'!S24</f>
        <v>9.8999999999999986</v>
      </c>
      <c r="T69" s="27">
        <f>'[1]Level 10'!T24</f>
        <v>1</v>
      </c>
      <c r="U69" s="6">
        <f>'[1]Level 10'!P31</f>
        <v>4.3499999999999996</v>
      </c>
      <c r="V69" s="6">
        <f>'[1]Level 10'!Q31</f>
        <v>1.85</v>
      </c>
      <c r="W69" s="6">
        <f>'[1]Level 10'!R31</f>
        <v>2.15</v>
      </c>
      <c r="X69" s="6">
        <f>'[1]Level 10'!M31</f>
        <v>0</v>
      </c>
      <c r="Y69" s="6">
        <f>'[1]Level 10'!S31</f>
        <v>10.35</v>
      </c>
      <c r="Z69" s="27">
        <f>'[1]Level 10'!T31</f>
        <v>1</v>
      </c>
      <c r="AA69" s="12">
        <f>G69+M69+S69+Y69</f>
        <v>44.05</v>
      </c>
      <c r="AB69" s="11">
        <f>RANK(AA69,$AA$69:$AA$72)</f>
        <v>1</v>
      </c>
    </row>
    <row r="70" spans="1:28">
      <c r="A70" s="11" t="str">
        <f>'[1]Level 10'!A8</f>
        <v>Ashleigh Pont</v>
      </c>
      <c r="B70" s="11" t="str">
        <f>'[1]Level 10'!B8</f>
        <v>OLY</v>
      </c>
      <c r="C70" s="6">
        <f>'[1]Level 10'!P8</f>
        <v>4.2</v>
      </c>
      <c r="D70" s="6">
        <f>'[1]Level 10'!Q8</f>
        <v>1.7999999999999998</v>
      </c>
      <c r="E70" s="6">
        <f>'[1]Level 10'!R8</f>
        <v>2</v>
      </c>
      <c r="F70" s="6">
        <f>'[1]Level 10'!M8</f>
        <v>0</v>
      </c>
      <c r="G70" s="6">
        <f>'[1]Level 10'!S8</f>
        <v>10.4</v>
      </c>
      <c r="H70" s="27">
        <f>'[1]Level 10'!T8</f>
        <v>2</v>
      </c>
      <c r="I70" s="6">
        <f>'[1]Level 10'!P15</f>
        <v>4.0999999999999996</v>
      </c>
      <c r="J70" s="6">
        <f>'[1]Level 10'!Q15</f>
        <v>2.0499999999999998</v>
      </c>
      <c r="K70" s="6">
        <f>'[1]Level 10'!R15</f>
        <v>2.1</v>
      </c>
      <c r="L70" s="6">
        <f>'[1]Level 10'!M15</f>
        <v>0</v>
      </c>
      <c r="M70" s="6">
        <f>'[1]Level 10'!S15</f>
        <v>9.9499999999999993</v>
      </c>
      <c r="N70" s="27">
        <f>'[1]Level 10'!T15</f>
        <v>2</v>
      </c>
      <c r="O70" s="6">
        <f>'[1]Level 10'!P22</f>
        <v>3.4</v>
      </c>
      <c r="P70" s="6">
        <f>'[1]Level 10'!Q22</f>
        <v>2.2000000000000002</v>
      </c>
      <c r="Q70" s="6">
        <f>'[1]Level 10'!R22</f>
        <v>2.4</v>
      </c>
      <c r="R70" s="6">
        <f>'[1]Level 10'!M22</f>
        <v>0.3</v>
      </c>
      <c r="S70" s="6">
        <f>'[1]Level 10'!S22</f>
        <v>8.5</v>
      </c>
      <c r="T70" s="27">
        <f>'[1]Level 10'!T22</f>
        <v>3</v>
      </c>
      <c r="U70" s="6">
        <f>'[1]Level 10'!P29</f>
        <v>3.75</v>
      </c>
      <c r="V70" s="6">
        <f>'[1]Level 10'!Q29</f>
        <v>2</v>
      </c>
      <c r="W70" s="6">
        <f>'[1]Level 10'!R29</f>
        <v>1.85</v>
      </c>
      <c r="X70" s="6">
        <f>'[1]Level 10'!M29</f>
        <v>0</v>
      </c>
      <c r="Y70" s="6">
        <f>'[1]Level 10'!S29</f>
        <v>9.9</v>
      </c>
      <c r="Z70" s="27">
        <f>'[1]Level 10'!T29</f>
        <v>2</v>
      </c>
      <c r="AA70" s="12">
        <f>G70+M70+S70+Y70</f>
        <v>38.75</v>
      </c>
      <c r="AB70" s="11">
        <f>RANK(AA70,$AA$69:$AA$72)</f>
        <v>2</v>
      </c>
    </row>
    <row r="71" spans="1:28">
      <c r="A71" s="11" t="str">
        <f>'[1]Level 10'!A9</f>
        <v>Georgia Taylor</v>
      </c>
      <c r="B71" s="11" t="str">
        <f>'[1]Level 10'!B9</f>
        <v>DIV</v>
      </c>
      <c r="C71" s="6">
        <f>'[1]Level 10'!P9</f>
        <v>3.3</v>
      </c>
      <c r="D71" s="6">
        <f>'[1]Level 10'!Q9</f>
        <v>2.0499999999999998</v>
      </c>
      <c r="E71" s="6">
        <f>'[1]Level 10'!R9</f>
        <v>2.0499999999999998</v>
      </c>
      <c r="F71" s="6">
        <f>'[1]Level 10'!M9</f>
        <v>0</v>
      </c>
      <c r="G71" s="6">
        <f>'[1]Level 10'!S9</f>
        <v>9.1999999999999993</v>
      </c>
      <c r="H71" s="27">
        <f>'[1]Level 10'!T9</f>
        <v>3</v>
      </c>
      <c r="I71" s="6">
        <f>'[1]Level 10'!P16</f>
        <v>2.5999999999999996</v>
      </c>
      <c r="J71" s="6">
        <f>'[1]Level 10'!Q16</f>
        <v>2.25</v>
      </c>
      <c r="K71" s="6">
        <f>'[1]Level 10'!R16</f>
        <v>2.0499999999999998</v>
      </c>
      <c r="L71" s="6">
        <f>'[1]Level 10'!M16</f>
        <v>0</v>
      </c>
      <c r="M71" s="6">
        <f>'[1]Level 10'!S16</f>
        <v>8.3000000000000007</v>
      </c>
      <c r="N71" s="5">
        <f>'[1]Level 10'!T16</f>
        <v>4</v>
      </c>
      <c r="O71" s="6">
        <f>'[1]Level 10'!P23</f>
        <v>3.6999999999999997</v>
      </c>
      <c r="P71" s="6">
        <f>'[1]Level 10'!Q23</f>
        <v>2.25</v>
      </c>
      <c r="Q71" s="6">
        <f>'[1]Level 10'!R23</f>
        <v>2.1</v>
      </c>
      <c r="R71" s="6">
        <f>'[1]Level 10'!M23</f>
        <v>0</v>
      </c>
      <c r="S71" s="6">
        <f>'[1]Level 10'!S23</f>
        <v>9.35</v>
      </c>
      <c r="T71" s="27">
        <f>'[1]Level 10'!T23</f>
        <v>2</v>
      </c>
      <c r="U71" s="6">
        <f>'[1]Level 10'!P30</f>
        <v>2.75</v>
      </c>
      <c r="V71" s="6">
        <f>'[1]Level 10'!Q30</f>
        <v>2.25</v>
      </c>
      <c r="W71" s="6">
        <f>'[1]Level 10'!R30</f>
        <v>2.3499999999999996</v>
      </c>
      <c r="X71" s="6">
        <f>'[1]Level 10'!M30</f>
        <v>0</v>
      </c>
      <c r="Y71" s="6">
        <f>'[1]Level 10'!S30</f>
        <v>8.15</v>
      </c>
      <c r="Z71" s="5">
        <f>'[1]Level 10'!T30</f>
        <v>4</v>
      </c>
      <c r="AA71" s="12">
        <f>G71+M71+S71+Y71</f>
        <v>35</v>
      </c>
      <c r="AB71" s="11">
        <f>RANK(AA71,$AA$69:$AA$72)</f>
        <v>3</v>
      </c>
    </row>
    <row r="72" spans="1:28">
      <c r="A72" s="11" t="str">
        <f>'[1]Level 10'!A11</f>
        <v>Brooke Stove</v>
      </c>
      <c r="B72" s="11" t="str">
        <f>'[1]Level 10'!B11</f>
        <v>DIV</v>
      </c>
      <c r="C72" s="6">
        <f>'[1]Level 10'!P11</f>
        <v>3.9000000000000004</v>
      </c>
      <c r="D72" s="6">
        <f>'[1]Level 10'!Q11</f>
        <v>2.4</v>
      </c>
      <c r="E72" s="6">
        <f>'[1]Level 10'!R11</f>
        <v>2.6</v>
      </c>
      <c r="F72" s="6">
        <f>'[1]Level 10'!M11</f>
        <v>0.3</v>
      </c>
      <c r="G72" s="6">
        <f>'[1]Level 10'!S11</f>
        <v>8.6000000000000014</v>
      </c>
      <c r="H72" s="5">
        <f>'[1]Level 10'!T11</f>
        <v>4</v>
      </c>
      <c r="I72" s="6">
        <f>'[1]Level 10'!P18</f>
        <v>4.1999999999999993</v>
      </c>
      <c r="J72" s="6">
        <f>'[1]Level 10'!Q18</f>
        <v>2.35</v>
      </c>
      <c r="K72" s="6">
        <f>'[1]Level 10'!R18</f>
        <v>1.9</v>
      </c>
      <c r="L72" s="6">
        <f>'[1]Level 10'!M18</f>
        <v>0</v>
      </c>
      <c r="M72" s="6">
        <f>'[1]Level 10'!S18</f>
        <v>9.9499999999999993</v>
      </c>
      <c r="N72" s="27">
        <f>'[1]Level 10'!T18</f>
        <v>2</v>
      </c>
      <c r="O72" s="6">
        <f>'[1]Level 10'!P25</f>
        <v>2.9000000000000004</v>
      </c>
      <c r="P72" s="6">
        <f>'[1]Level 10'!Q25</f>
        <v>2.65</v>
      </c>
      <c r="Q72" s="6">
        <f>'[1]Level 10'!R25</f>
        <v>2.6500000000000004</v>
      </c>
      <c r="R72" s="6">
        <f>'[1]Level 10'!M25</f>
        <v>0</v>
      </c>
      <c r="S72" s="6">
        <f>'[1]Level 10'!S25</f>
        <v>7.6</v>
      </c>
      <c r="T72" s="5">
        <f>'[1]Level 10'!T25</f>
        <v>4</v>
      </c>
      <c r="U72" s="6">
        <f>'[1]Level 10'!P32</f>
        <v>3.0500000000000003</v>
      </c>
      <c r="V72" s="6">
        <f>'[1]Level 10'!Q32</f>
        <v>2.2000000000000002</v>
      </c>
      <c r="W72" s="6">
        <f>'[1]Level 10'!R32</f>
        <v>2.25</v>
      </c>
      <c r="X72" s="6">
        <f>'[1]Level 10'!M32</f>
        <v>0</v>
      </c>
      <c r="Y72" s="6">
        <f>'[1]Level 10'!S32</f>
        <v>8.6</v>
      </c>
      <c r="Z72" s="27">
        <f>'[1]Level 10'!T32</f>
        <v>3</v>
      </c>
      <c r="AA72" s="12">
        <f>G72+M72+S72+Y72</f>
        <v>34.75</v>
      </c>
      <c r="AB72" s="11">
        <f>RANK(AA72,$AA$69:$AA$72)</f>
        <v>4</v>
      </c>
    </row>
    <row r="75" spans="1:28">
      <c r="A75" s="11" t="s">
        <v>15</v>
      </c>
      <c r="B75" s="11"/>
      <c r="C75" s="11" t="s">
        <v>16</v>
      </c>
      <c r="D75" s="11"/>
      <c r="E75" s="11"/>
      <c r="F75" s="11"/>
      <c r="G75" s="11"/>
      <c r="H75" s="11" t="s">
        <v>17</v>
      </c>
      <c r="I75" s="11"/>
      <c r="J75" s="11"/>
      <c r="K75" s="11"/>
      <c r="L75" s="11"/>
      <c r="M75" s="11" t="s">
        <v>18</v>
      </c>
      <c r="N75" s="11"/>
    </row>
    <row r="76" spans="1:28">
      <c r="A76" s="11" t="s">
        <v>19</v>
      </c>
      <c r="B76" s="11" t="s">
        <v>5</v>
      </c>
      <c r="C76" s="11" t="s">
        <v>6</v>
      </c>
      <c r="D76" s="11" t="s">
        <v>7</v>
      </c>
      <c r="E76" s="11" t="s">
        <v>8</v>
      </c>
      <c r="F76" s="11" t="s">
        <v>9</v>
      </c>
      <c r="G76" s="11" t="s">
        <v>10</v>
      </c>
      <c r="H76" s="11" t="s">
        <v>6</v>
      </c>
      <c r="I76" s="11" t="s">
        <v>7</v>
      </c>
      <c r="J76" s="11" t="s">
        <v>8</v>
      </c>
      <c r="K76" s="11" t="s">
        <v>9</v>
      </c>
      <c r="L76" s="11" t="s">
        <v>10</v>
      </c>
      <c r="M76" s="11" t="s">
        <v>10</v>
      </c>
      <c r="N76" s="11" t="s">
        <v>11</v>
      </c>
    </row>
    <row r="77" spans="1:28">
      <c r="A77" s="11" t="s">
        <v>20</v>
      </c>
      <c r="B77" s="11" t="s">
        <v>21</v>
      </c>
      <c r="C77" s="6">
        <v>2.85</v>
      </c>
      <c r="D77" s="6">
        <v>2.6</v>
      </c>
      <c r="E77" s="6">
        <v>3.85</v>
      </c>
      <c r="F77" s="6">
        <v>0.6</v>
      </c>
      <c r="G77" s="6">
        <v>5.8000000000000007</v>
      </c>
      <c r="H77" s="6">
        <v>3.4</v>
      </c>
      <c r="I77" s="6">
        <v>2.4</v>
      </c>
      <c r="J77" s="6">
        <v>2.75</v>
      </c>
      <c r="K77" s="6">
        <v>0</v>
      </c>
      <c r="L77" s="6">
        <v>8.25</v>
      </c>
      <c r="M77" s="6">
        <v>14.05</v>
      </c>
      <c r="N77" s="27">
        <v>1</v>
      </c>
    </row>
  </sheetData>
  <mergeCells count="18">
    <mergeCell ref="C5:H5"/>
    <mergeCell ref="I5:N5"/>
    <mergeCell ref="O5:T5"/>
    <mergeCell ref="U5:V5"/>
    <mergeCell ref="C29:H29"/>
    <mergeCell ref="I29:N29"/>
    <mergeCell ref="O29:T29"/>
    <mergeCell ref="U29:V29"/>
    <mergeCell ref="O57:T57"/>
    <mergeCell ref="U57:Z57"/>
    <mergeCell ref="AA57:AB57"/>
    <mergeCell ref="C67:H67"/>
    <mergeCell ref="I67:N67"/>
    <mergeCell ref="O67:T67"/>
    <mergeCell ref="U67:Z67"/>
    <mergeCell ref="AA67:AB67"/>
    <mergeCell ref="C57:H57"/>
    <mergeCell ref="I57:N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Tomlinson</dc:creator>
  <cp:lastModifiedBy>Rebecca Tomlinson</cp:lastModifiedBy>
  <dcterms:created xsi:type="dcterms:W3CDTF">2017-08-22T04:39:48Z</dcterms:created>
  <dcterms:modified xsi:type="dcterms:W3CDTF">2017-08-22T10:03:16Z</dcterms:modified>
</cp:coreProperties>
</file>